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7974\Desktop\2026 4'lü Tablo\temmuz\Web Yüklenen\"/>
    </mc:Choice>
  </mc:AlternateContent>
  <xr:revisionPtr revIDLastSave="0" documentId="13_ncr:1_{292AB0FE-ECD7-4DD6-A761-AD9A7A16343F}" xr6:coauthVersionLast="47" xr6:coauthVersionMax="47" xr10:uidLastSave="{00000000-0000-0000-0000-000000000000}"/>
  <bookViews>
    <workbookView xWindow="14310" yWindow="1800" windowWidth="14310" windowHeight="11430" xr2:uid="{00000000-000D-0000-FFFF-FFFF00000000}"/>
  </bookViews>
  <sheets>
    <sheet name="TÜM UÇAK" sheetId="1" r:id="rId1"/>
    <sheet name="YOLCU" sheetId="2" r:id="rId2"/>
    <sheet name="TİCARİ UÇAK" sheetId="3" r:id="rId3"/>
    <sheet name="YÜK" sheetId="4" r:id="rId4"/>
    <sheet name="KARGO" sheetId="5" r:id="rId5"/>
  </sheets>
  <definedNames>
    <definedName name="_xlnm.Print_Area" localSheetId="0">'TÜM UÇAK'!$A$1:$J$69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 i="5" l="1"/>
  <c r="I5" i="5"/>
  <c r="H5" i="5"/>
  <c r="J63" i="5"/>
  <c r="I63" i="5"/>
  <c r="H63" i="5"/>
  <c r="J62" i="5"/>
  <c r="I62" i="5"/>
  <c r="H62" i="5"/>
  <c r="J61" i="5"/>
  <c r="I61" i="5"/>
  <c r="H61" i="5"/>
  <c r="J60" i="5"/>
  <c r="I60" i="5"/>
  <c r="H60" i="5"/>
  <c r="J59" i="5"/>
  <c r="I59" i="5"/>
  <c r="H59" i="5"/>
  <c r="J58" i="5"/>
  <c r="I58" i="5"/>
  <c r="H58" i="5"/>
  <c r="J57" i="5"/>
  <c r="I57" i="5"/>
  <c r="H57" i="5"/>
  <c r="J56" i="5"/>
  <c r="I56" i="5"/>
  <c r="H56" i="5"/>
  <c r="J55" i="5"/>
  <c r="I55" i="5"/>
  <c r="H55" i="5"/>
  <c r="J54" i="5"/>
  <c r="I54" i="5"/>
  <c r="H54" i="5"/>
  <c r="J53" i="5"/>
  <c r="I53" i="5"/>
  <c r="H53" i="5"/>
  <c r="J52" i="5"/>
  <c r="I52" i="5"/>
  <c r="H52" i="5"/>
  <c r="J51" i="5"/>
  <c r="I51" i="5"/>
  <c r="H51" i="5"/>
  <c r="J50" i="5"/>
  <c r="I50" i="5"/>
  <c r="H50" i="5"/>
  <c r="J49" i="5"/>
  <c r="I49" i="5"/>
  <c r="H49" i="5"/>
  <c r="J48" i="5"/>
  <c r="I48" i="5"/>
  <c r="H48" i="5"/>
  <c r="J47" i="5"/>
  <c r="I47" i="5"/>
  <c r="H47" i="5"/>
  <c r="J46" i="5"/>
  <c r="I46" i="5"/>
  <c r="H46" i="5"/>
  <c r="J45" i="5"/>
  <c r="I45" i="5"/>
  <c r="H45" i="5"/>
  <c r="J44" i="5"/>
  <c r="I44" i="5"/>
  <c r="H44" i="5"/>
  <c r="J43" i="5"/>
  <c r="I43" i="5"/>
  <c r="H43" i="5"/>
  <c r="J42" i="5"/>
  <c r="I42" i="5"/>
  <c r="H42" i="5"/>
  <c r="J41" i="5"/>
  <c r="I41" i="5"/>
  <c r="H41" i="5"/>
  <c r="J40" i="5"/>
  <c r="I40" i="5"/>
  <c r="H40" i="5"/>
  <c r="J39" i="5"/>
  <c r="I39" i="5"/>
  <c r="H39" i="5"/>
  <c r="J38" i="5"/>
  <c r="I38" i="5"/>
  <c r="H38" i="5"/>
  <c r="J37" i="5"/>
  <c r="I37" i="5"/>
  <c r="H37" i="5"/>
  <c r="J36" i="5"/>
  <c r="I36" i="5"/>
  <c r="H36" i="5"/>
  <c r="J35" i="5"/>
  <c r="I35" i="5"/>
  <c r="H35" i="5"/>
  <c r="J34" i="5"/>
  <c r="I34" i="5"/>
  <c r="H34" i="5"/>
  <c r="J33" i="5"/>
  <c r="I33" i="5"/>
  <c r="H33" i="5"/>
  <c r="J32" i="5"/>
  <c r="I32" i="5"/>
  <c r="H32" i="5"/>
  <c r="J31" i="5"/>
  <c r="I31" i="5"/>
  <c r="H31" i="5"/>
  <c r="J30" i="5"/>
  <c r="I30" i="5"/>
  <c r="H30" i="5"/>
  <c r="J29" i="5"/>
  <c r="I29" i="5"/>
  <c r="H29" i="5"/>
  <c r="J28" i="5"/>
  <c r="I28" i="5"/>
  <c r="H28" i="5"/>
  <c r="J27" i="5"/>
  <c r="I27" i="5"/>
  <c r="H27" i="5"/>
  <c r="J26" i="5"/>
  <c r="I26" i="5"/>
  <c r="H26" i="5"/>
  <c r="J25" i="5"/>
  <c r="I25" i="5"/>
  <c r="H25" i="5"/>
  <c r="J24" i="5"/>
  <c r="I24" i="5"/>
  <c r="H24" i="5"/>
  <c r="J23" i="5"/>
  <c r="I23" i="5"/>
  <c r="H23" i="5"/>
  <c r="J22" i="5"/>
  <c r="I22" i="5"/>
  <c r="H22" i="5"/>
  <c r="J21" i="5"/>
  <c r="I21" i="5"/>
  <c r="H21" i="5"/>
  <c r="J20" i="5"/>
  <c r="I20" i="5"/>
  <c r="H20" i="5"/>
  <c r="J19" i="5"/>
  <c r="I19" i="5"/>
  <c r="H19" i="5"/>
  <c r="J18" i="5"/>
  <c r="I18" i="5"/>
  <c r="H18" i="5"/>
  <c r="J17" i="5"/>
  <c r="I17" i="5"/>
  <c r="H17" i="5"/>
  <c r="J16" i="5"/>
  <c r="I16" i="5"/>
  <c r="H16" i="5"/>
  <c r="J15" i="5"/>
  <c r="I15" i="5"/>
  <c r="H15" i="5"/>
  <c r="J14" i="5"/>
  <c r="I14" i="5"/>
  <c r="H14" i="5"/>
  <c r="J13" i="5"/>
  <c r="I13" i="5"/>
  <c r="H13" i="5"/>
  <c r="J12" i="5"/>
  <c r="I12" i="5"/>
  <c r="H12" i="5"/>
  <c r="J11" i="5"/>
  <c r="I11" i="5"/>
  <c r="H11" i="5"/>
  <c r="J10" i="5"/>
  <c r="I10" i="5"/>
  <c r="H10" i="5"/>
  <c r="J9" i="5"/>
  <c r="I9" i="5"/>
  <c r="H9" i="5"/>
  <c r="J8" i="5"/>
  <c r="I8" i="5"/>
  <c r="H8" i="5"/>
  <c r="J7" i="5"/>
  <c r="I7" i="5"/>
  <c r="H7" i="5"/>
  <c r="J6" i="5"/>
  <c r="I6" i="5"/>
  <c r="H6" i="5"/>
  <c r="J4" i="5"/>
  <c r="I4" i="5"/>
  <c r="H4" i="5"/>
</calcChain>
</file>

<file path=xl/sharedStrings.xml><?xml version="1.0" encoding="utf-8"?>
<sst xmlns="http://schemas.openxmlformats.org/spreadsheetml/2006/main" count="388" uniqueCount="81">
  <si>
    <t xml:space="preserve">   TÜM UÇAK TRAFİĞİ</t>
  </si>
  <si>
    <t xml:space="preserve">Havalimanları </t>
  </si>
  <si>
    <t>İç Hat</t>
  </si>
  <si>
    <t>Dış Hat</t>
  </si>
  <si>
    <t>Toplam</t>
  </si>
  <si>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</si>
  <si>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</si>
  <si>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</si>
  <si>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</si>
  <si>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</si>
  <si>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</si>
  <si>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</si>
  <si>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</si>
  <si>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</si>
  <si>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</si>
  <si>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</si>
  <si>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</si>
  <si>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</si>
  <si>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</si>
  <si>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</si>
  <si>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</si>
  <si>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</si>
  <si>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</si>
  <si>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</si>
  <si>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</si>
  <si>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</si>
  <si>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</si>
  <si>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</si>
  <si>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</si>
  <si>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</si>
  <si>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</si>
  <si>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</si>
  <si>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</si>
  <si>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</si>
  <si>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</si>
  <si>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</si>
  <si>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</si>
  <si>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</si>
  <si>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</si>
  <si>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</si>
  <si>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</si>
  <si>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</si>
  <si>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</si>
  <si>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</si>
  <si>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</si>
  <si>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</si>
  <si>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</si>
  <si>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DHMİ TOPLAMI</t>
  </si>
  <si>
    <t>TÜRKİYE GENELİ</t>
  </si>
  <si>
    <t>OVERFLIGHT</t>
  </si>
  <si>
    <t>TÜRKİYE GENELİ OVERFLIGHT DAHİL</t>
  </si>
  <si>
    <t>YOLCU TRAFİĞİ (Gelen-Giden)</t>
  </si>
  <si>
    <t>DHMİ DİREKT TRANSİT</t>
  </si>
  <si>
    <t>DİĞER DİREKT TRANSİT</t>
  </si>
  <si>
    <t>TÜRKİYE GENELİ DİREKT TRANSİT</t>
  </si>
  <si>
    <t>TÜRKİYE GENELİ DİREKT TRANSİT DAHİL</t>
  </si>
  <si>
    <t xml:space="preserve">   TİCARİ  UÇAK TRAFİĞİ</t>
  </si>
  <si>
    <t>YÜK TRAFİĞİ ( Bagaj+Kargo+Posta) (TON)</t>
  </si>
  <si>
    <t xml:space="preserve"> </t>
  </si>
  <si>
    <t>Iğdır Şehit Bülent Aydın</t>
  </si>
  <si>
    <t>Hakkari Yüksekova Selahaddin Eyyubi</t>
  </si>
  <si>
    <t>Tekirdağ Çorlu Atatürk</t>
  </si>
  <si>
    <t>(**) Yıl içerisinde geçmiş aylarda yapılan revizeler mevcut ay verilerine yansıtılmıştır.</t>
  </si>
  <si>
    <t>Erzincan Yıldırım Akbulut</t>
  </si>
  <si>
    <t>Mardin Prof. Dr. Aziz Sancar</t>
  </si>
  <si>
    <t>Muş Sultan Alparslan</t>
  </si>
  <si>
    <t>Rize-Artvin</t>
  </si>
  <si>
    <t>İstanbul (*)</t>
  </si>
  <si>
    <t>İstanbul Sabiha Gökçen (*)</t>
  </si>
  <si>
    <t>Gazipaşa Alanya (*)</t>
  </si>
  <si>
    <t>Aydın Çıldır (*)</t>
  </si>
  <si>
    <t>Eskişehir Hasan Polatkan (*)</t>
  </si>
  <si>
    <t>Zafer (*)</t>
  </si>
  <si>
    <t>Zonguldak Çaycuma (*)</t>
  </si>
  <si>
    <t>Şanlıurfa GAP</t>
  </si>
  <si>
    <t>KARGO TRAFİĞİ (TON)</t>
  </si>
  <si>
    <t>Çukurova (*)</t>
  </si>
  <si>
    <t>(*)İşaretli havalimanlarından  Zonguldak Çaycuma,Gazipaşa Alanya,Zafer ve Aydın Çıldır Havalimanları DHMİ denetimli özel şirket tarafından işletilmektedir. İstanbul Sabiha Gökçen Havalimanı Savunma Sanayii Başkanlığı denetiminde özel şirket tarafından,Eskişehir Hasan Polatkan Havalimanı, Eskişehir Teknik Üniversitesi tarafından, İstanbul ve Çukurova Havalimanı DHMİ denetimi ve gözetimi altında özel şirket tarafından işletilmekte olduğundan DHMİ toplamında hariç tutulmuştur.</t>
  </si>
  <si>
    <t xml:space="preserve">2025 TEMMUZ SONU
</t>
  </si>
  <si>
    <t xml:space="preserve">2026 TEMMUZ SONU
(Kesin Olmayan)
</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</si>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</sst>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T_L_-;\-* #,##0.00\ _T_L_-;_-* &quot;-&quot;??\ _T_L_-;_-@_-"/>
    <numFmt numFmtId="165" formatCode="_-* #,##0\ _T_L_-;\-* #,##0\ _T_L_-;_-* &quot;-&quot;??\ _T_L_-;_-@_-"/>
    <numFmt numFmtId="166" formatCode="#,##0.0"/>
    <numFmt numFmtId="167" formatCode="#,##0_ ;\-#,##0\ "/>
    <numFmt numFmtId="168" formatCode="0.0"/>
    <numFmt numFmtId="169" formatCode="_-* #,##0_-;\-* #,##0_-;_-* &quot;-&quot;??_-;_-@_-"/>
  </numFmts>
  <fonts count="13"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
      <sz val="11"/>
      <color theme="1"/>
      <name val="Calibri"/>
      <family val="2"/>
      <charset val="162"/>
      <scheme val="minor"/>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xf numFmtId="43" fontId="12" fillId="0" borderId="0" applyFont="0" applyFill="0" applyBorder="0" applyAlignment="0" applyProtection="0"/>
    <xf numFmtId="0" fontId="12" fillId="0" borderId="0"/>
  </cellStyleXfs>
  <cellXfs count="76">
    <xf numFmtId="0" fontId="0" fillId="0" borderId="0" xfId="0"/>
    <xf numFmtId="2" fontId="4" fillId="5" borderId="7" xfId="1" applyNumberFormat="1" applyFont="1" applyFill="1" applyBorder="1" applyAlignment="1">
      <alignment horizontal="right" vertical="center"/>
    </xf>
    <xf numFmtId="2" fontId="4" fillId="5" borderId="8"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9"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165" fontId="10" fillId="4" borderId="11"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8" fontId="0" fillId="0" borderId="0" xfId="0" applyNumberFormat="1"/>
    <xf numFmtId="0" fontId="0" fillId="0" borderId="0" xfId="0" applyAlignment="1">
      <alignment vertical="center"/>
    </xf>
    <xf numFmtId="166" fontId="8" fillId="6" borderId="0" xfId="3" applyNumberFormat="1" applyFont="1" applyFill="1" applyBorder="1" applyAlignment="1">
      <alignment horizontal="right" vertical="center"/>
    </xf>
    <xf numFmtId="169" fontId="0" fillId="0" borderId="0" xfId="6" applyNumberFormat="1" applyFont="1"/>
    <xf numFmtId="0" fontId="12" fillId="0" borderId="0" xfId="7"/>
    <xf numFmtId="1" fontId="12" fillId="0" borderId="0" xfId="7" applyNumberFormat="1"/>
    <xf numFmtId="166" fontId="8" fillId="6" borderId="5" xfId="3" applyNumberFormat="1" applyFont="1" applyFill="1" applyBorder="1" applyAlignment="1">
      <alignment horizontal="right" vertical="center"/>
    </xf>
    <xf numFmtId="0" fontId="0" fillId="0" borderId="0" xfId="0" applyFill="1"/>
    <xf numFmtId="3" fontId="7" fillId="0" borderId="0"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0" fontId="4" fillId="11" borderId="4" xfId="1" applyNumberFormat="1" applyFont="1" applyFill="1" applyBorder="1" applyAlignment="1">
      <alignment horizontal="lef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10" xfId="5" applyNumberFormat="1" applyFont="1" applyFill="1" applyBorder="1" applyAlignment="1">
      <alignment horizontal="right"/>
    </xf>
    <xf numFmtId="3" fontId="10" fillId="5" borderId="10" xfId="5" applyNumberFormat="1" applyFont="1" applyFill="1" applyBorder="1" applyAlignment="1"/>
    <xf numFmtId="166" fontId="10" fillId="5" borderId="10" xfId="5" applyNumberFormat="1" applyFont="1" applyFill="1" applyBorder="1" applyAlignment="1"/>
    <xf numFmtId="166" fontId="10" fillId="5" borderId="11" xfId="5" applyNumberFormat="1" applyFont="1" applyFill="1" applyBorder="1" applyAlignment="1"/>
    <xf numFmtId="166" fontId="8" fillId="4" borderId="0" xfId="3" applyNumberFormat="1" applyFont="1" applyFill="1" applyBorder="1" applyAlignment="1">
      <alignment horizontal="right" vertical="center"/>
    </xf>
    <xf numFmtId="166" fontId="8" fillId="4" borderId="5"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4" fontId="8" fillId="6" borderId="0" xfId="3" applyNumberFormat="1" applyFont="1" applyFill="1" applyBorder="1" applyAlignment="1">
      <alignment horizontal="right" vertical="center"/>
    </xf>
    <xf numFmtId="4" fontId="7" fillId="6" borderId="0" xfId="3" applyNumberFormat="1" applyFont="1" applyFill="1" applyBorder="1" applyAlignment="1">
      <alignment horizontal="right" vertical="center"/>
    </xf>
    <xf numFmtId="4" fontId="8" fillId="4" borderId="5"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165" fontId="10" fillId="4" borderId="11"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cellXfs>
  <cellStyles count="8">
    <cellStyle name="Binlik Ayracı 2" xfId="3" xr:uid="{00000000-0005-0000-0000-000000000000}"/>
    <cellStyle name="Normal" xfId="0" builtinId="0"/>
    <cellStyle name="Normal 10" xfId="7" xr:uid="{00000000-0005-0000-0000-000002000000}"/>
    <cellStyle name="Normal 2" xfId="5" xr:uid="{00000000-0005-0000-0000-000003000000}"/>
    <cellStyle name="Virgül" xfId="6" builtinId="3"/>
    <cellStyle name="Vurgu1" xfId="1" builtinId="29"/>
    <cellStyle name="Vurgu4" xfId="2" builtinId="41"/>
    <cellStyle name="Yüzde 2" xfId="4" xr:uid="{00000000-0005-0000-0000-000007000000}"/>
  </cellStyles>
  <dxfs count="83">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3"/>
  <sheetViews>
    <sheetView tabSelected="1" topLeftCell="A22" zoomScale="75" zoomScaleNormal="75" workbookViewId="0">
      <selection sqref="A1:J1"/>
    </sheetView>
  </sheetViews>
  <sheetFormatPr defaultRowHeight="15" x14ac:dyDescent="0.25"/>
  <cols>
    <col min="1" max="1" width="36.7109375" bestFit="1" customWidth="1"/>
    <col min="2" max="10" width="14.28515625" customWidth="1"/>
    <col min="14" max="14" width="18.42578125" customWidth="1"/>
  </cols>
  <sheetData>
    <row r="1" spans="1:11" ht="22.5" customHeight="1" x14ac:dyDescent="0.25">
      <c r="A1" s="67" t="s">
        <v>0</v>
      </c>
      <c r="B1" s="68"/>
      <c r="C1" s="68"/>
      <c r="D1" s="68"/>
      <c r="E1" s="68"/>
      <c r="F1" s="68"/>
      <c r="G1" s="68"/>
      <c r="H1" s="68"/>
      <c r="I1" s="68"/>
      <c r="J1" s="69"/>
    </row>
    <row r="2" spans="1:11" ht="51.75" customHeight="1" x14ac:dyDescent="0.25">
      <c r="A2" s="70" t="s">
        <v>1</v>
      </c>
      <c r="B2" s="72" t="s">
        <v>78</v>
      </c>
      <c r="C2" s="72"/>
      <c r="D2" s="72"/>
      <c r="E2" s="73" t="s">
        <v>79</v>
      </c>
      <c r="F2" s="73"/>
      <c r="G2" s="73"/>
      <c r="H2" s="74" t="s">
        <v>80</v>
      </c>
      <c r="I2" s="74"/>
      <c r="J2" s="75"/>
    </row>
    <row r="3" spans="1:11" x14ac:dyDescent="0.25">
      <c r="A3" s="71"/>
      <c r="B3" s="1" t="s">
        <v>2</v>
      </c>
      <c r="C3" s="1" t="s">
        <v>3</v>
      </c>
      <c r="D3" s="1" t="s">
        <v>4</v>
      </c>
      <c r="E3" s="1" t="s">
        <v>2</v>
      </c>
      <c r="F3" s="1" t="s">
        <v>3</v>
      </c>
      <c r="G3" s="1" t="s">
        <v>4</v>
      </c>
      <c r="H3" s="1" t="s">
        <v>2</v>
      </c>
      <c r="I3" s="1" t="s">
        <v>3</v>
      </c>
      <c r="J3" s="2" t="s">
        <v>4</v>
      </c>
    </row>
    <row r="4" spans="1:11" x14ac:dyDescent="0.25">
      <c r="A4" s="10" t="s">
        <v>5</v>
      </c>
      <c r="B4" s="3">
        <v>9335</v>
      </c>
      <c r="C4" s="3">
        <v>7407</v>
      </c>
      <c r="D4" s="3">
        <v>16742</v>
      </c>
      <c r="E4" s="3">
        <v>7837</v>
      </c>
      <c r="F4" s="3">
        <v>7472</v>
      </c>
      <c r="G4" s="3">
        <v>15309</v>
      </c>
      <c r="H4" s="4">
        <v>-16.047134440278519</v>
      </c>
      <c r="I4" s="4">
        <v>0.87754826515458362</v>
      </c>
      <c r="J4" s="5">
        <v>-8.5593119101660502</v>
      </c>
      <c r="K4" s="31"/>
    </row>
    <row r="5" spans="1:11" x14ac:dyDescent="0.25">
      <c r="A5" s="6" t="s">
        <v>67</v>
      </c>
      <c r="B5" s="7">
        <v>70820</v>
      </c>
      <c r="C5" s="7">
        <v>240089</v>
      </c>
      <c r="D5" s="7">
        <v>310909</v>
      </c>
      <c r="E5" s="7">
        <v>70461</v>
      </c>
      <c r="F5" s="7">
        <v>242558</v>
      </c>
      <c r="G5" s="7">
        <v>313019</v>
      </c>
      <c r="H5" s="8">
        <v>-0.50691894944930815</v>
      </c>
      <c r="I5" s="8">
        <v>1.0283686466268758</v>
      </c>
      <c r="J5" s="9">
        <v>0.67865516919741786</v>
      </c>
      <c r="K5" s="31"/>
    </row>
    <row r="6" spans="1:11" x14ac:dyDescent="0.25">
      <c r="A6" s="10" t="s">
        <v>68</v>
      </c>
      <c r="B6" s="3">
        <v>65139</v>
      </c>
      <c r="C6" s="3">
        <v>88430</v>
      </c>
      <c r="D6" s="3">
        <v>153569</v>
      </c>
      <c r="E6" s="3">
        <v>71664</v>
      </c>
      <c r="F6" s="3">
        <v>89226</v>
      </c>
      <c r="G6" s="3">
        <v>160890</v>
      </c>
      <c r="H6" s="4">
        <v>10.017040482660157</v>
      </c>
      <c r="I6" s="4">
        <v>0.90014700893361976</v>
      </c>
      <c r="J6" s="5">
        <v>4.7672381795805148</v>
      </c>
    </row>
    <row r="7" spans="1:11" x14ac:dyDescent="0.25">
      <c r="A7" s="6" t="s">
        <v>6</v>
      </c>
      <c r="B7" s="7">
        <v>41879</v>
      </c>
      <c r="C7" s="7">
        <v>15545</v>
      </c>
      <c r="D7" s="7">
        <v>57424</v>
      </c>
      <c r="E7" s="7">
        <v>44901</v>
      </c>
      <c r="F7" s="7">
        <v>16484</v>
      </c>
      <c r="G7" s="7">
        <v>61385</v>
      </c>
      <c r="H7" s="8">
        <v>7.2160271257670914</v>
      </c>
      <c r="I7" s="8">
        <v>6.0405275008041173</v>
      </c>
      <c r="J7" s="54">
        <v>6.8978127612148237</v>
      </c>
    </row>
    <row r="8" spans="1:11" x14ac:dyDescent="0.25">
      <c r="A8" s="10" t="s">
        <v>7</v>
      </c>
      <c r="B8" s="3">
        <v>27587</v>
      </c>
      <c r="C8" s="3">
        <v>18879</v>
      </c>
      <c r="D8" s="3">
        <v>46466</v>
      </c>
      <c r="E8" s="3">
        <v>30834</v>
      </c>
      <c r="F8" s="3">
        <v>18138</v>
      </c>
      <c r="G8" s="3">
        <v>48972</v>
      </c>
      <c r="H8" s="4">
        <v>11.77003661144742</v>
      </c>
      <c r="I8" s="4">
        <v>-3.9249960273319564</v>
      </c>
      <c r="J8" s="5">
        <v>5.3931907200964151</v>
      </c>
    </row>
    <row r="9" spans="1:11" x14ac:dyDescent="0.25">
      <c r="A9" s="6" t="s">
        <v>8</v>
      </c>
      <c r="B9" s="7">
        <v>26723</v>
      </c>
      <c r="C9" s="7">
        <v>99904</v>
      </c>
      <c r="D9" s="7">
        <v>126627</v>
      </c>
      <c r="E9" s="7">
        <v>29427</v>
      </c>
      <c r="F9" s="7">
        <v>91361</v>
      </c>
      <c r="G9" s="7">
        <v>120788</v>
      </c>
      <c r="H9" s="8">
        <v>10.118624405942446</v>
      </c>
      <c r="I9" s="53">
        <v>-8.5512091607943628</v>
      </c>
      <c r="J9" s="54">
        <v>-4.6111808697986998</v>
      </c>
    </row>
    <row r="10" spans="1:11" x14ac:dyDescent="0.25">
      <c r="A10" s="10" t="s">
        <v>69</v>
      </c>
      <c r="B10" s="3">
        <v>2133</v>
      </c>
      <c r="C10" s="3">
        <v>1971</v>
      </c>
      <c r="D10" s="3">
        <v>4104</v>
      </c>
      <c r="E10" s="3">
        <v>1823</v>
      </c>
      <c r="F10" s="3">
        <v>1643</v>
      </c>
      <c r="G10" s="3">
        <v>3466</v>
      </c>
      <c r="H10" s="4">
        <v>-14.533520862634786</v>
      </c>
      <c r="I10" s="4">
        <v>-16.641298833079652</v>
      </c>
      <c r="J10" s="5">
        <v>-15.5458089668616</v>
      </c>
    </row>
    <row r="11" spans="1:11" x14ac:dyDescent="0.25">
      <c r="A11" s="6" t="s">
        <v>9</v>
      </c>
      <c r="B11" s="7">
        <v>14635</v>
      </c>
      <c r="C11" s="7">
        <v>12600</v>
      </c>
      <c r="D11" s="7">
        <v>27235</v>
      </c>
      <c r="E11" s="7">
        <v>12799</v>
      </c>
      <c r="F11" s="7">
        <v>10827</v>
      </c>
      <c r="G11" s="7">
        <v>23626</v>
      </c>
      <c r="H11" s="8">
        <v>-12.545268192688761</v>
      </c>
      <c r="I11" s="8">
        <v>-14.071428571428571</v>
      </c>
      <c r="J11" s="9">
        <v>-13.251331007894255</v>
      </c>
    </row>
    <row r="12" spans="1:11" x14ac:dyDescent="0.25">
      <c r="A12" s="10" t="s">
        <v>10</v>
      </c>
      <c r="B12" s="3">
        <v>13767</v>
      </c>
      <c r="C12" s="3">
        <v>8820</v>
      </c>
      <c r="D12" s="3">
        <v>22587</v>
      </c>
      <c r="E12" s="3">
        <v>13835</v>
      </c>
      <c r="F12" s="3">
        <v>8591</v>
      </c>
      <c r="G12" s="3">
        <v>22426</v>
      </c>
      <c r="H12" s="4">
        <v>0.49393477155516813</v>
      </c>
      <c r="I12" s="4">
        <v>-2.5963718820861676</v>
      </c>
      <c r="J12" s="5">
        <v>-0.71279939788373847</v>
      </c>
    </row>
    <row r="13" spans="1:11" x14ac:dyDescent="0.25">
      <c r="A13" s="6" t="s">
        <v>11</v>
      </c>
      <c r="B13" s="7">
        <v>14397</v>
      </c>
      <c r="C13" s="7">
        <v>3</v>
      </c>
      <c r="D13" s="7">
        <v>14400</v>
      </c>
      <c r="E13" s="7">
        <v>13905</v>
      </c>
      <c r="F13" s="7">
        <v>0</v>
      </c>
      <c r="G13" s="7">
        <v>13905</v>
      </c>
      <c r="H13" s="8">
        <v>-3.4173786205459473</v>
      </c>
      <c r="I13" s="8">
        <v>-100</v>
      </c>
      <c r="J13" s="9">
        <v>-3.4375000000000004</v>
      </c>
    </row>
    <row r="14" spans="1:11" x14ac:dyDescent="0.25">
      <c r="A14" s="10" t="s">
        <v>76</v>
      </c>
      <c r="B14" s="3">
        <v>14751</v>
      </c>
      <c r="C14" s="3">
        <v>5266</v>
      </c>
      <c r="D14" s="3">
        <v>20017</v>
      </c>
      <c r="E14" s="3">
        <v>15052</v>
      </c>
      <c r="F14" s="3">
        <v>4276</v>
      </c>
      <c r="G14" s="3">
        <v>19328</v>
      </c>
      <c r="H14" s="4">
        <v>2.0405396244322418</v>
      </c>
      <c r="I14" s="4">
        <v>-18.799848082035702</v>
      </c>
      <c r="J14" s="5">
        <v>-3.4420742368986361</v>
      </c>
    </row>
    <row r="15" spans="1:11" x14ac:dyDescent="0.25">
      <c r="A15" s="6" t="s">
        <v>12</v>
      </c>
      <c r="B15" s="7">
        <v>10598</v>
      </c>
      <c r="C15" s="7">
        <v>4085</v>
      </c>
      <c r="D15" s="7">
        <v>14683</v>
      </c>
      <c r="E15" s="7">
        <v>10773</v>
      </c>
      <c r="F15" s="7">
        <v>4053</v>
      </c>
      <c r="G15" s="7">
        <v>14826</v>
      </c>
      <c r="H15" s="8">
        <v>1.6512549537648615</v>
      </c>
      <c r="I15" s="8">
        <v>-0.78335373317013468</v>
      </c>
      <c r="J15" s="9">
        <v>0.97391541238166579</v>
      </c>
    </row>
    <row r="16" spans="1:11" x14ac:dyDescent="0.25">
      <c r="A16" s="10" t="s">
        <v>13</v>
      </c>
      <c r="B16" s="3">
        <v>4637</v>
      </c>
      <c r="C16" s="3">
        <v>141</v>
      </c>
      <c r="D16" s="3">
        <v>4778</v>
      </c>
      <c r="E16" s="3">
        <v>4727</v>
      </c>
      <c r="F16" s="3">
        <v>106</v>
      </c>
      <c r="G16" s="3">
        <v>4833</v>
      </c>
      <c r="H16" s="4">
        <v>1.9409100711667027</v>
      </c>
      <c r="I16" s="4">
        <v>-24.822695035460992</v>
      </c>
      <c r="J16" s="5">
        <v>1.1511092507325242</v>
      </c>
    </row>
    <row r="17" spans="1:10" x14ac:dyDescent="0.25">
      <c r="A17" s="6" t="s">
        <v>14</v>
      </c>
      <c r="B17" s="7">
        <v>13801</v>
      </c>
      <c r="C17" s="7">
        <v>1868</v>
      </c>
      <c r="D17" s="7">
        <v>15669</v>
      </c>
      <c r="E17" s="7">
        <v>14814</v>
      </c>
      <c r="F17" s="7">
        <v>1861</v>
      </c>
      <c r="G17" s="7">
        <v>16675</v>
      </c>
      <c r="H17" s="8">
        <v>7.3400478226215498</v>
      </c>
      <c r="I17" s="8">
        <v>-0.37473233404710921</v>
      </c>
      <c r="J17" s="9">
        <v>6.4203203778160702</v>
      </c>
    </row>
    <row r="18" spans="1:10" x14ac:dyDescent="0.25">
      <c r="A18" s="10" t="s">
        <v>15</v>
      </c>
      <c r="B18" s="3">
        <v>2003</v>
      </c>
      <c r="C18" s="3">
        <v>21</v>
      </c>
      <c r="D18" s="3">
        <v>2024</v>
      </c>
      <c r="E18" s="3">
        <v>1825</v>
      </c>
      <c r="F18" s="3">
        <v>27</v>
      </c>
      <c r="G18" s="3">
        <v>1852</v>
      </c>
      <c r="H18" s="4">
        <v>-8.8866699950074892</v>
      </c>
      <c r="I18" s="4">
        <v>28.571428571428569</v>
      </c>
      <c r="J18" s="5">
        <v>-8.4980237154150196</v>
      </c>
    </row>
    <row r="19" spans="1:10" x14ac:dyDescent="0.25">
      <c r="A19" s="6" t="s">
        <v>16</v>
      </c>
      <c r="B19" s="7">
        <v>1313</v>
      </c>
      <c r="C19" s="7">
        <v>7</v>
      </c>
      <c r="D19" s="7">
        <v>1320</v>
      </c>
      <c r="E19" s="7">
        <v>1483</v>
      </c>
      <c r="F19" s="7">
        <v>17</v>
      </c>
      <c r="G19" s="7">
        <v>1500</v>
      </c>
      <c r="H19" s="8">
        <v>12.947448591012947</v>
      </c>
      <c r="I19" s="8">
        <v>142.85714285714286</v>
      </c>
      <c r="J19" s="9">
        <v>13.636363636363635</v>
      </c>
    </row>
    <row r="20" spans="1:10" x14ac:dyDescent="0.25">
      <c r="A20" s="10" t="s">
        <v>17</v>
      </c>
      <c r="B20" s="3">
        <v>655</v>
      </c>
      <c r="C20" s="3">
        <v>73</v>
      </c>
      <c r="D20" s="3">
        <v>728</v>
      </c>
      <c r="E20" s="3">
        <v>601</v>
      </c>
      <c r="F20" s="3">
        <v>68</v>
      </c>
      <c r="G20" s="3">
        <v>669</v>
      </c>
      <c r="H20" s="4">
        <v>-8.2442748091603058</v>
      </c>
      <c r="I20" s="4">
        <v>-6.8493150684931505</v>
      </c>
      <c r="J20" s="5">
        <v>-8.104395604395604</v>
      </c>
    </row>
    <row r="21" spans="1:10" x14ac:dyDescent="0.25">
      <c r="A21" s="6" t="s">
        <v>70</v>
      </c>
      <c r="B21" s="7">
        <v>26811</v>
      </c>
      <c r="C21" s="7">
        <v>0</v>
      </c>
      <c r="D21" s="7">
        <v>26811</v>
      </c>
      <c r="E21" s="7">
        <v>21918</v>
      </c>
      <c r="F21" s="7">
        <v>0</v>
      </c>
      <c r="G21" s="7">
        <v>21918</v>
      </c>
      <c r="H21" s="8">
        <v>-18.249972026407072</v>
      </c>
      <c r="I21" s="8">
        <v>0</v>
      </c>
      <c r="J21" s="9">
        <v>-18.249972026407072</v>
      </c>
    </row>
    <row r="22" spans="1:10" x14ac:dyDescent="0.25">
      <c r="A22" s="10" t="s">
        <v>18</v>
      </c>
      <c r="B22" s="3">
        <v>17626</v>
      </c>
      <c r="C22" s="3">
        <v>222</v>
      </c>
      <c r="D22" s="3">
        <v>17848</v>
      </c>
      <c r="E22" s="3">
        <v>17990</v>
      </c>
      <c r="F22" s="3">
        <v>302</v>
      </c>
      <c r="G22" s="3">
        <v>18292</v>
      </c>
      <c r="H22" s="4">
        <v>2.0651310563939633</v>
      </c>
      <c r="I22" s="4">
        <v>36.036036036036037</v>
      </c>
      <c r="J22" s="5">
        <v>2.4876736889287314</v>
      </c>
    </row>
    <row r="23" spans="1:10" x14ac:dyDescent="0.25">
      <c r="A23" s="6" t="s">
        <v>19</v>
      </c>
      <c r="B23" s="7">
        <v>381</v>
      </c>
      <c r="C23" s="7">
        <v>0</v>
      </c>
      <c r="D23" s="7">
        <v>381</v>
      </c>
      <c r="E23" s="7">
        <v>254</v>
      </c>
      <c r="F23" s="7">
        <v>0</v>
      </c>
      <c r="G23" s="7">
        <v>254</v>
      </c>
      <c r="H23" s="8">
        <v>-33.333333333333329</v>
      </c>
      <c r="I23" s="8">
        <v>0</v>
      </c>
      <c r="J23" s="9">
        <v>-33.333333333333329</v>
      </c>
    </row>
    <row r="24" spans="1:10" x14ac:dyDescent="0.25">
      <c r="A24" s="10" t="s">
        <v>20</v>
      </c>
      <c r="B24" s="3">
        <v>2423</v>
      </c>
      <c r="C24" s="3">
        <v>25</v>
      </c>
      <c r="D24" s="3">
        <v>2448</v>
      </c>
      <c r="E24" s="3">
        <v>2924</v>
      </c>
      <c r="F24" s="3">
        <v>26</v>
      </c>
      <c r="G24" s="3">
        <v>2950</v>
      </c>
      <c r="H24" s="4">
        <v>20.676846884028063</v>
      </c>
      <c r="I24" s="4">
        <v>4</v>
      </c>
      <c r="J24" s="5">
        <v>20.506535947712418</v>
      </c>
    </row>
    <row r="25" spans="1:10" x14ac:dyDescent="0.25">
      <c r="A25" s="6" t="s">
        <v>21</v>
      </c>
      <c r="B25" s="7">
        <v>795</v>
      </c>
      <c r="C25" s="7">
        <v>5</v>
      </c>
      <c r="D25" s="7">
        <v>800</v>
      </c>
      <c r="E25" s="7">
        <v>309</v>
      </c>
      <c r="F25" s="7">
        <v>1</v>
      </c>
      <c r="G25" s="7">
        <v>310</v>
      </c>
      <c r="H25" s="53">
        <v>-61.132075471698109</v>
      </c>
      <c r="I25" s="8">
        <v>-80</v>
      </c>
      <c r="J25" s="54">
        <v>-61.250000000000007</v>
      </c>
    </row>
    <row r="26" spans="1:10" x14ac:dyDescent="0.25">
      <c r="A26" s="10" t="s">
        <v>22</v>
      </c>
      <c r="B26" s="3">
        <v>12891</v>
      </c>
      <c r="C26" s="3">
        <v>321</v>
      </c>
      <c r="D26" s="3">
        <v>13212</v>
      </c>
      <c r="E26" s="3">
        <v>18073</v>
      </c>
      <c r="F26" s="3">
        <v>243</v>
      </c>
      <c r="G26" s="3">
        <v>18316</v>
      </c>
      <c r="H26" s="4">
        <v>40.19858816228377</v>
      </c>
      <c r="I26" s="4">
        <v>-24.299065420560748</v>
      </c>
      <c r="J26" s="5">
        <v>38.631547078413561</v>
      </c>
    </row>
    <row r="27" spans="1:10" x14ac:dyDescent="0.25">
      <c r="A27" s="6" t="s">
        <v>23</v>
      </c>
      <c r="B27" s="7">
        <v>3851</v>
      </c>
      <c r="C27" s="7">
        <v>37</v>
      </c>
      <c r="D27" s="7">
        <v>3888</v>
      </c>
      <c r="E27" s="7">
        <v>3895</v>
      </c>
      <c r="F27" s="7">
        <v>31</v>
      </c>
      <c r="G27" s="7">
        <v>3926</v>
      </c>
      <c r="H27" s="8">
        <v>1.1425603739288497</v>
      </c>
      <c r="I27" s="8">
        <v>-16.216216216216218</v>
      </c>
      <c r="J27" s="9">
        <v>0.97736625514403297</v>
      </c>
    </row>
    <row r="28" spans="1:10" x14ac:dyDescent="0.25">
      <c r="A28" s="10" t="s">
        <v>24</v>
      </c>
      <c r="B28" s="3">
        <v>68</v>
      </c>
      <c r="C28" s="3">
        <v>0</v>
      </c>
      <c r="D28" s="3">
        <v>68</v>
      </c>
      <c r="E28" s="3">
        <v>48</v>
      </c>
      <c r="F28" s="3">
        <v>0</v>
      </c>
      <c r="G28" s="3">
        <v>48</v>
      </c>
      <c r="H28" s="4">
        <v>-29.411764705882355</v>
      </c>
      <c r="I28" s="4">
        <v>0</v>
      </c>
      <c r="J28" s="5">
        <v>-29.411764705882355</v>
      </c>
    </row>
    <row r="29" spans="1:10" x14ac:dyDescent="0.25">
      <c r="A29" s="6" t="s">
        <v>25</v>
      </c>
      <c r="B29" s="7">
        <v>3380</v>
      </c>
      <c r="C29" s="7">
        <v>126</v>
      </c>
      <c r="D29" s="7">
        <v>3506</v>
      </c>
      <c r="E29" s="7">
        <v>5477</v>
      </c>
      <c r="F29" s="7">
        <v>72</v>
      </c>
      <c r="G29" s="7">
        <v>5549</v>
      </c>
      <c r="H29" s="8">
        <v>62.041420118343197</v>
      </c>
      <c r="I29" s="8">
        <v>-42.857142857142854</v>
      </c>
      <c r="J29" s="54">
        <v>58.271534512264687</v>
      </c>
    </row>
    <row r="30" spans="1:10" x14ac:dyDescent="0.25">
      <c r="A30" s="10" t="s">
        <v>26</v>
      </c>
      <c r="B30" s="3">
        <v>7150</v>
      </c>
      <c r="C30" s="3">
        <v>829</v>
      </c>
      <c r="D30" s="3">
        <v>7979</v>
      </c>
      <c r="E30" s="3">
        <v>7369</v>
      </c>
      <c r="F30" s="3">
        <v>843</v>
      </c>
      <c r="G30" s="3">
        <v>8212</v>
      </c>
      <c r="H30" s="4">
        <v>3.0629370629370629</v>
      </c>
      <c r="I30" s="4">
        <v>1.6887816646562124</v>
      </c>
      <c r="J30" s="5">
        <v>2.9201654342649452</v>
      </c>
    </row>
    <row r="31" spans="1:10" x14ac:dyDescent="0.25">
      <c r="A31" s="6" t="s">
        <v>27</v>
      </c>
      <c r="B31" s="7">
        <v>4712</v>
      </c>
      <c r="C31" s="7">
        <v>305</v>
      </c>
      <c r="D31" s="7">
        <v>5017</v>
      </c>
      <c r="E31" s="7">
        <v>4874</v>
      </c>
      <c r="F31" s="7">
        <v>291</v>
      </c>
      <c r="G31" s="7">
        <v>5165</v>
      </c>
      <c r="H31" s="8">
        <v>3.4380305602716468</v>
      </c>
      <c r="I31" s="8">
        <v>-4.5901639344262293</v>
      </c>
      <c r="J31" s="9">
        <v>2.9499701016543751</v>
      </c>
    </row>
    <row r="32" spans="1:10" x14ac:dyDescent="0.25">
      <c r="A32" s="10" t="s">
        <v>63</v>
      </c>
      <c r="B32" s="3">
        <v>1767</v>
      </c>
      <c r="C32" s="3">
        <v>17</v>
      </c>
      <c r="D32" s="3">
        <v>1784</v>
      </c>
      <c r="E32" s="3">
        <v>1642</v>
      </c>
      <c r="F32" s="3">
        <v>16</v>
      </c>
      <c r="G32" s="3">
        <v>1658</v>
      </c>
      <c r="H32" s="4">
        <v>-7.0741369552914541</v>
      </c>
      <c r="I32" s="4">
        <v>-5.8823529411764701</v>
      </c>
      <c r="J32" s="5">
        <v>-7.0627802690582957</v>
      </c>
    </row>
    <row r="33" spans="1:10" x14ac:dyDescent="0.25">
      <c r="A33" s="6" t="s">
        <v>71</v>
      </c>
      <c r="B33" s="7">
        <v>1703</v>
      </c>
      <c r="C33" s="7">
        <v>461</v>
      </c>
      <c r="D33" s="7">
        <v>2164</v>
      </c>
      <c r="E33" s="7">
        <v>1511</v>
      </c>
      <c r="F33" s="7">
        <v>509</v>
      </c>
      <c r="G33" s="7">
        <v>2020</v>
      </c>
      <c r="H33" s="8">
        <v>-11.274221961244862</v>
      </c>
      <c r="I33" s="8">
        <v>10.412147505422993</v>
      </c>
      <c r="J33" s="9">
        <v>-6.654343807763401</v>
      </c>
    </row>
    <row r="34" spans="1:10" x14ac:dyDescent="0.25">
      <c r="A34" s="10" t="s">
        <v>60</v>
      </c>
      <c r="B34" s="3">
        <v>1799</v>
      </c>
      <c r="C34" s="3">
        <v>2</v>
      </c>
      <c r="D34" s="3">
        <v>1801</v>
      </c>
      <c r="E34" s="3">
        <v>88</v>
      </c>
      <c r="F34" s="3">
        <v>0</v>
      </c>
      <c r="G34" s="3">
        <v>88</v>
      </c>
      <c r="H34" s="4">
        <v>-95.108393551973307</v>
      </c>
      <c r="I34" s="4">
        <v>-100</v>
      </c>
      <c r="J34" s="5">
        <v>-95.113825652415329</v>
      </c>
    </row>
    <row r="35" spans="1:10" x14ac:dyDescent="0.25">
      <c r="A35" s="6" t="s">
        <v>28</v>
      </c>
      <c r="B35" s="7">
        <v>1850</v>
      </c>
      <c r="C35" s="7">
        <v>16</v>
      </c>
      <c r="D35" s="7">
        <v>1866</v>
      </c>
      <c r="E35" s="7">
        <v>3452</v>
      </c>
      <c r="F35" s="7">
        <v>602</v>
      </c>
      <c r="G35" s="7">
        <v>4054</v>
      </c>
      <c r="H35" s="8">
        <v>86.594594594594597</v>
      </c>
      <c r="I35" s="8">
        <v>3662.5</v>
      </c>
      <c r="J35" s="9">
        <v>117.2561629153269</v>
      </c>
    </row>
    <row r="36" spans="1:10" x14ac:dyDescent="0.25">
      <c r="A36" s="10" t="s">
        <v>59</v>
      </c>
      <c r="B36" s="3">
        <v>2310</v>
      </c>
      <c r="C36" s="3">
        <v>9</v>
      </c>
      <c r="D36" s="3">
        <v>2319</v>
      </c>
      <c r="E36" s="3">
        <v>1894</v>
      </c>
      <c r="F36" s="3">
        <v>27</v>
      </c>
      <c r="G36" s="3">
        <v>1921</v>
      </c>
      <c r="H36" s="4">
        <v>-18.00865800865801</v>
      </c>
      <c r="I36" s="4">
        <v>200</v>
      </c>
      <c r="J36" s="5">
        <v>-17.16257007330746</v>
      </c>
    </row>
    <row r="37" spans="1:10" x14ac:dyDescent="0.25">
      <c r="A37" s="6" t="s">
        <v>29</v>
      </c>
      <c r="B37" s="7">
        <v>14099</v>
      </c>
      <c r="C37" s="7">
        <v>128</v>
      </c>
      <c r="D37" s="7">
        <v>14227</v>
      </c>
      <c r="E37" s="7">
        <v>17792</v>
      </c>
      <c r="F37" s="7">
        <v>51</v>
      </c>
      <c r="G37" s="7">
        <v>17843</v>
      </c>
      <c r="H37" s="8">
        <v>26.19334704588978</v>
      </c>
      <c r="I37" s="8">
        <v>-60.15625</v>
      </c>
      <c r="J37" s="9">
        <v>25.416461657411965</v>
      </c>
    </row>
    <row r="38" spans="1:10" x14ac:dyDescent="0.25">
      <c r="A38" s="10" t="s">
        <v>30</v>
      </c>
      <c r="B38" s="3">
        <v>2065</v>
      </c>
      <c r="C38" s="3">
        <v>14</v>
      </c>
      <c r="D38" s="3">
        <v>2079</v>
      </c>
      <c r="E38" s="3">
        <v>1958</v>
      </c>
      <c r="F38" s="3">
        <v>6</v>
      </c>
      <c r="G38" s="3">
        <v>1964</v>
      </c>
      <c r="H38" s="4">
        <v>-5.1815980629539951</v>
      </c>
      <c r="I38" s="4">
        <v>-57.142857142857139</v>
      </c>
      <c r="J38" s="5">
        <v>-5.5315055315055321</v>
      </c>
    </row>
    <row r="39" spans="1:10" x14ac:dyDescent="0.25">
      <c r="A39" s="6" t="s">
        <v>37</v>
      </c>
      <c r="B39" s="7">
        <v>12310</v>
      </c>
      <c r="C39" s="7">
        <v>75</v>
      </c>
      <c r="D39" s="7">
        <v>12385</v>
      </c>
      <c r="E39" s="7">
        <v>10626</v>
      </c>
      <c r="F39" s="7">
        <v>69</v>
      </c>
      <c r="G39" s="7">
        <v>10695</v>
      </c>
      <c r="H39" s="8">
        <v>-13.679935012185215</v>
      </c>
      <c r="I39" s="8">
        <v>-8</v>
      </c>
      <c r="J39" s="9">
        <v>-13.645538958417442</v>
      </c>
    </row>
    <row r="40" spans="1:10" x14ac:dyDescent="0.25">
      <c r="A40" s="10" t="s">
        <v>31</v>
      </c>
      <c r="B40" s="3">
        <v>2188</v>
      </c>
      <c r="C40" s="3">
        <v>7</v>
      </c>
      <c r="D40" s="3">
        <v>2195</v>
      </c>
      <c r="E40" s="3">
        <v>2201</v>
      </c>
      <c r="F40" s="3">
        <v>4</v>
      </c>
      <c r="G40" s="3">
        <v>2205</v>
      </c>
      <c r="H40" s="36">
        <v>0.59414990859232175</v>
      </c>
      <c r="I40" s="4">
        <v>-42.857142857142854</v>
      </c>
      <c r="J40" s="5">
        <v>0.45558086560364464</v>
      </c>
    </row>
    <row r="41" spans="1:10" x14ac:dyDescent="0.25">
      <c r="A41" s="6" t="s">
        <v>32</v>
      </c>
      <c r="B41" s="7">
        <v>867</v>
      </c>
      <c r="C41" s="7">
        <v>17</v>
      </c>
      <c r="D41" s="7">
        <v>884</v>
      </c>
      <c r="E41" s="7">
        <v>775</v>
      </c>
      <c r="F41" s="7">
        <v>21</v>
      </c>
      <c r="G41" s="7">
        <v>796</v>
      </c>
      <c r="H41" s="8">
        <v>-10.611303344867359</v>
      </c>
      <c r="I41" s="8">
        <v>23.52941176470588</v>
      </c>
      <c r="J41" s="9">
        <v>-9.9547511312217196</v>
      </c>
    </row>
    <row r="42" spans="1:10" x14ac:dyDescent="0.25">
      <c r="A42" s="10" t="s">
        <v>33</v>
      </c>
      <c r="B42" s="3">
        <v>7967</v>
      </c>
      <c r="C42" s="3">
        <v>2156</v>
      </c>
      <c r="D42" s="3">
        <v>10123</v>
      </c>
      <c r="E42" s="3">
        <v>8480</v>
      </c>
      <c r="F42" s="3">
        <v>1915</v>
      </c>
      <c r="G42" s="3">
        <v>10395</v>
      </c>
      <c r="H42" s="4">
        <v>6.4390611271494906</v>
      </c>
      <c r="I42" s="4">
        <v>-11.178107606679037</v>
      </c>
      <c r="J42" s="40">
        <v>2.6869505087424677</v>
      </c>
    </row>
    <row r="43" spans="1:10" x14ac:dyDescent="0.25">
      <c r="A43" s="6" t="s">
        <v>34</v>
      </c>
      <c r="B43" s="7">
        <v>478</v>
      </c>
      <c r="C43" s="7">
        <v>51</v>
      </c>
      <c r="D43" s="7">
        <v>529</v>
      </c>
      <c r="E43" s="7">
        <v>223</v>
      </c>
      <c r="F43" s="7">
        <v>49</v>
      </c>
      <c r="G43" s="7">
        <v>272</v>
      </c>
      <c r="H43" s="8">
        <v>-53.347280334728033</v>
      </c>
      <c r="I43" s="8">
        <v>-3.9215686274509802</v>
      </c>
      <c r="J43" s="9">
        <v>-48.582230623818525</v>
      </c>
    </row>
    <row r="44" spans="1:10" x14ac:dyDescent="0.25">
      <c r="A44" s="10" t="s">
        <v>35</v>
      </c>
      <c r="B44" s="3">
        <v>3162</v>
      </c>
      <c r="C44" s="3">
        <v>864</v>
      </c>
      <c r="D44" s="3">
        <v>4026</v>
      </c>
      <c r="E44" s="3">
        <v>3338</v>
      </c>
      <c r="F44" s="3">
        <v>1013</v>
      </c>
      <c r="G44" s="3">
        <v>4351</v>
      </c>
      <c r="H44" s="4">
        <v>5.5660974067046176</v>
      </c>
      <c r="I44" s="4">
        <v>17.24537037037037</v>
      </c>
      <c r="J44" s="5">
        <v>8.0725285643318436</v>
      </c>
    </row>
    <row r="45" spans="1:10" x14ac:dyDescent="0.25">
      <c r="A45" s="6" t="s">
        <v>36</v>
      </c>
      <c r="B45" s="7">
        <v>3274</v>
      </c>
      <c r="C45" s="7">
        <v>72</v>
      </c>
      <c r="D45" s="7">
        <v>3346</v>
      </c>
      <c r="E45" s="7">
        <v>3060</v>
      </c>
      <c r="F45" s="7">
        <v>102</v>
      </c>
      <c r="G45" s="7">
        <v>3162</v>
      </c>
      <c r="H45" s="8">
        <v>-6.5363469761759312</v>
      </c>
      <c r="I45" s="8">
        <v>41.666666666666671</v>
      </c>
      <c r="J45" s="9">
        <v>-5.4991034070531981</v>
      </c>
    </row>
    <row r="46" spans="1:10" x14ac:dyDescent="0.25">
      <c r="A46" s="10" t="s">
        <v>64</v>
      </c>
      <c r="B46" s="3">
        <v>2822</v>
      </c>
      <c r="C46" s="3">
        <v>38</v>
      </c>
      <c r="D46" s="3">
        <v>2860</v>
      </c>
      <c r="E46" s="3">
        <v>3539</v>
      </c>
      <c r="F46" s="3">
        <v>65</v>
      </c>
      <c r="G46" s="3">
        <v>3604</v>
      </c>
      <c r="H46" s="36">
        <v>25.407512402551379</v>
      </c>
      <c r="I46" s="4">
        <v>71.05263157894737</v>
      </c>
      <c r="J46" s="40">
        <v>26.013986013986013</v>
      </c>
    </row>
    <row r="47" spans="1:10" x14ac:dyDescent="0.25">
      <c r="A47" s="6" t="s">
        <v>65</v>
      </c>
      <c r="B47" s="7">
        <v>1926</v>
      </c>
      <c r="C47" s="7">
        <v>10</v>
      </c>
      <c r="D47" s="7">
        <v>1936</v>
      </c>
      <c r="E47" s="7">
        <v>2094</v>
      </c>
      <c r="F47" s="7">
        <v>21</v>
      </c>
      <c r="G47" s="7">
        <v>2115</v>
      </c>
      <c r="H47" s="8">
        <v>8.722741433021806</v>
      </c>
      <c r="I47" s="8">
        <v>110.00000000000001</v>
      </c>
      <c r="J47" s="9">
        <v>9.2458677685950406</v>
      </c>
    </row>
    <row r="48" spans="1:10" x14ac:dyDescent="0.25">
      <c r="A48" s="10" t="s">
        <v>38</v>
      </c>
      <c r="B48" s="3">
        <v>4237</v>
      </c>
      <c r="C48" s="3">
        <v>194</v>
      </c>
      <c r="D48" s="3">
        <v>4431</v>
      </c>
      <c r="E48" s="3">
        <v>4136</v>
      </c>
      <c r="F48" s="3">
        <v>161</v>
      </c>
      <c r="G48" s="3">
        <v>4297</v>
      </c>
      <c r="H48" s="36">
        <v>-2.3837620958225161</v>
      </c>
      <c r="I48" s="4">
        <v>-17.010309278350515</v>
      </c>
      <c r="J48" s="5">
        <v>-3.0241480478447302</v>
      </c>
    </row>
    <row r="49" spans="1:11" x14ac:dyDescent="0.25">
      <c r="A49" s="6" t="s">
        <v>66</v>
      </c>
      <c r="B49" s="7">
        <v>4049</v>
      </c>
      <c r="C49" s="7">
        <v>158</v>
      </c>
      <c r="D49" s="7">
        <v>4207</v>
      </c>
      <c r="E49" s="7">
        <v>5073</v>
      </c>
      <c r="F49" s="7">
        <v>173</v>
      </c>
      <c r="G49" s="7">
        <v>5246</v>
      </c>
      <c r="H49" s="8">
        <v>25.290195109903678</v>
      </c>
      <c r="I49" s="8">
        <v>9.4936708860759502</v>
      </c>
      <c r="J49" s="9">
        <v>24.69693368195864</v>
      </c>
    </row>
    <row r="50" spans="1:11" x14ac:dyDescent="0.25">
      <c r="A50" s="10" t="s">
        <v>39</v>
      </c>
      <c r="B50" s="3">
        <v>8594</v>
      </c>
      <c r="C50" s="3">
        <v>899</v>
      </c>
      <c r="D50" s="3">
        <v>9493</v>
      </c>
      <c r="E50" s="3">
        <v>7995</v>
      </c>
      <c r="F50" s="3">
        <v>745</v>
      </c>
      <c r="G50" s="3">
        <v>8740</v>
      </c>
      <c r="H50" s="4">
        <v>-6.9699790551547594</v>
      </c>
      <c r="I50" s="4">
        <v>-17.130144605116797</v>
      </c>
      <c r="J50" s="5">
        <v>-7.9321605393447809</v>
      </c>
    </row>
    <row r="51" spans="1:11" x14ac:dyDescent="0.25">
      <c r="A51" s="6" t="s">
        <v>40</v>
      </c>
      <c r="B51" s="7">
        <v>420</v>
      </c>
      <c r="C51" s="7">
        <v>0</v>
      </c>
      <c r="D51" s="7">
        <v>420</v>
      </c>
      <c r="E51" s="7">
        <v>0</v>
      </c>
      <c r="F51" s="7">
        <v>0</v>
      </c>
      <c r="G51" s="7">
        <v>0</v>
      </c>
      <c r="H51" s="8">
        <v>-100</v>
      </c>
      <c r="I51" s="8">
        <v>0</v>
      </c>
      <c r="J51" s="9">
        <v>-100</v>
      </c>
    </row>
    <row r="52" spans="1:11" x14ac:dyDescent="0.25">
      <c r="A52" s="10" t="s">
        <v>41</v>
      </c>
      <c r="B52" s="3">
        <v>643</v>
      </c>
      <c r="C52" s="3">
        <v>3</v>
      </c>
      <c r="D52" s="3">
        <v>646</v>
      </c>
      <c r="E52" s="3">
        <v>627</v>
      </c>
      <c r="F52" s="3">
        <v>4</v>
      </c>
      <c r="G52" s="3">
        <v>631</v>
      </c>
      <c r="H52" s="4">
        <v>-2.4883359253499222</v>
      </c>
      <c r="I52" s="4">
        <v>33.333333333333329</v>
      </c>
      <c r="J52" s="5">
        <v>-2.321981424148607</v>
      </c>
    </row>
    <row r="53" spans="1:11" x14ac:dyDescent="0.25">
      <c r="A53" s="6" t="s">
        <v>42</v>
      </c>
      <c r="B53" s="7">
        <v>2231</v>
      </c>
      <c r="C53" s="7">
        <v>51</v>
      </c>
      <c r="D53" s="7">
        <v>2282</v>
      </c>
      <c r="E53" s="7">
        <v>2060</v>
      </c>
      <c r="F53" s="7">
        <v>64</v>
      </c>
      <c r="G53" s="7">
        <v>2124</v>
      </c>
      <c r="H53" s="8">
        <v>-7.6647243388614976</v>
      </c>
      <c r="I53" s="8">
        <v>25.490196078431371</v>
      </c>
      <c r="J53" s="9">
        <v>-6.9237510955302364</v>
      </c>
    </row>
    <row r="54" spans="1:11" x14ac:dyDescent="0.25">
      <c r="A54" s="10" t="s">
        <v>74</v>
      </c>
      <c r="B54" s="3">
        <v>5370</v>
      </c>
      <c r="C54" s="3">
        <v>155</v>
      </c>
      <c r="D54" s="3">
        <v>5525</v>
      </c>
      <c r="E54" s="3">
        <v>5177</v>
      </c>
      <c r="F54" s="3">
        <v>157</v>
      </c>
      <c r="G54" s="3">
        <v>5334</v>
      </c>
      <c r="H54" s="4">
        <v>-3.594040968342644</v>
      </c>
      <c r="I54" s="4">
        <v>1.2903225806451613</v>
      </c>
      <c r="J54" s="5">
        <v>-3.4570135746606336</v>
      </c>
    </row>
    <row r="55" spans="1:11" x14ac:dyDescent="0.25">
      <c r="A55" s="6" t="s">
        <v>43</v>
      </c>
      <c r="B55" s="7">
        <v>4007</v>
      </c>
      <c r="C55" s="7">
        <v>16</v>
      </c>
      <c r="D55" s="7">
        <v>4023</v>
      </c>
      <c r="E55" s="7">
        <v>3490</v>
      </c>
      <c r="F55" s="7">
        <v>71</v>
      </c>
      <c r="G55" s="7">
        <v>3561</v>
      </c>
      <c r="H55" s="8">
        <v>-12.902420763663589</v>
      </c>
      <c r="I55" s="8">
        <v>343.75</v>
      </c>
      <c r="J55" s="9">
        <v>-11.483967188665176</v>
      </c>
    </row>
    <row r="56" spans="1:11" x14ac:dyDescent="0.25">
      <c r="A56" s="10" t="s">
        <v>61</v>
      </c>
      <c r="B56" s="3">
        <v>21005</v>
      </c>
      <c r="C56" s="3">
        <v>352</v>
      </c>
      <c r="D56" s="3">
        <v>21357</v>
      </c>
      <c r="E56" s="3">
        <v>23964</v>
      </c>
      <c r="F56" s="3">
        <v>363</v>
      </c>
      <c r="G56" s="3">
        <v>24327</v>
      </c>
      <c r="H56" s="4">
        <v>14.087122113782433</v>
      </c>
      <c r="I56" s="4">
        <v>3.125</v>
      </c>
      <c r="J56" s="5">
        <v>13.906447534766119</v>
      </c>
    </row>
    <row r="57" spans="1:11" x14ac:dyDescent="0.25">
      <c r="A57" s="6" t="s">
        <v>44</v>
      </c>
      <c r="B57" s="7">
        <v>928</v>
      </c>
      <c r="C57" s="7">
        <v>18</v>
      </c>
      <c r="D57" s="7">
        <v>946</v>
      </c>
      <c r="E57" s="7">
        <v>1256</v>
      </c>
      <c r="F57" s="7">
        <v>40</v>
      </c>
      <c r="G57" s="7">
        <v>1296</v>
      </c>
      <c r="H57" s="8">
        <v>35.344827586206897</v>
      </c>
      <c r="I57" s="8">
        <v>122.22222222222223</v>
      </c>
      <c r="J57" s="9">
        <v>36.99788583509514</v>
      </c>
    </row>
    <row r="58" spans="1:11" x14ac:dyDescent="0.25">
      <c r="A58" s="10" t="s">
        <v>45</v>
      </c>
      <c r="B58" s="3">
        <v>10867</v>
      </c>
      <c r="C58" s="3">
        <v>7</v>
      </c>
      <c r="D58" s="3">
        <v>10874</v>
      </c>
      <c r="E58" s="3">
        <v>8577</v>
      </c>
      <c r="F58" s="3">
        <v>3</v>
      </c>
      <c r="G58" s="3">
        <v>8580</v>
      </c>
      <c r="H58" s="4">
        <v>-21.072973221680318</v>
      </c>
      <c r="I58" s="4">
        <v>-57.142857142857139</v>
      </c>
      <c r="J58" s="5">
        <v>-21.096192753356629</v>
      </c>
    </row>
    <row r="59" spans="1:11" x14ac:dyDescent="0.25">
      <c r="A59" s="6" t="s">
        <v>46</v>
      </c>
      <c r="B59" s="7">
        <v>9015</v>
      </c>
      <c r="C59" s="7">
        <v>53</v>
      </c>
      <c r="D59" s="7">
        <v>9068</v>
      </c>
      <c r="E59" s="7">
        <v>9315</v>
      </c>
      <c r="F59" s="7">
        <v>92</v>
      </c>
      <c r="G59" s="7">
        <v>9407</v>
      </c>
      <c r="H59" s="8">
        <v>3.3277870216306153</v>
      </c>
      <c r="I59" s="8">
        <v>73.584905660377359</v>
      </c>
      <c r="J59" s="9">
        <v>3.7384208204675784</v>
      </c>
    </row>
    <row r="60" spans="1:11" x14ac:dyDescent="0.25">
      <c r="A60" s="10" t="s">
        <v>72</v>
      </c>
      <c r="B60" s="3">
        <v>7211</v>
      </c>
      <c r="C60" s="3">
        <v>162</v>
      </c>
      <c r="D60" s="3">
        <v>7373</v>
      </c>
      <c r="E60" s="3">
        <v>5113</v>
      </c>
      <c r="F60" s="3">
        <v>195</v>
      </c>
      <c r="G60" s="3">
        <v>5308</v>
      </c>
      <c r="H60" s="4">
        <v>-29.094439051449172</v>
      </c>
      <c r="I60" s="4">
        <v>20.37037037037037</v>
      </c>
      <c r="J60" s="5">
        <v>-28.007595280075954</v>
      </c>
    </row>
    <row r="61" spans="1:11" x14ac:dyDescent="0.25">
      <c r="A61" s="6" t="s">
        <v>73</v>
      </c>
      <c r="B61" s="7">
        <v>770</v>
      </c>
      <c r="C61" s="7">
        <v>332</v>
      </c>
      <c r="D61" s="7">
        <v>1102</v>
      </c>
      <c r="E61" s="7">
        <v>680</v>
      </c>
      <c r="F61" s="7">
        <v>302</v>
      </c>
      <c r="G61" s="7">
        <v>982</v>
      </c>
      <c r="H61" s="8">
        <v>-11.688311688311687</v>
      </c>
      <c r="I61" s="8">
        <v>-9.0361445783132535</v>
      </c>
      <c r="J61" s="9">
        <v>-10.88929219600726</v>
      </c>
    </row>
    <row r="62" spans="1:11" x14ac:dyDescent="0.25">
      <c r="A62" s="11" t="s">
        <v>47</v>
      </c>
      <c r="B62" s="12">
        <v>364857</v>
      </c>
      <c r="C62" s="12">
        <v>176605</v>
      </c>
      <c r="D62" s="12">
        <v>541462</v>
      </c>
      <c r="E62" s="12">
        <v>381806</v>
      </c>
      <c r="F62" s="12">
        <v>166648</v>
      </c>
      <c r="G62" s="12">
        <v>548454</v>
      </c>
      <c r="H62" s="13">
        <v>4.6453816152629663</v>
      </c>
      <c r="I62" s="13">
        <v>-5.6380057189773787</v>
      </c>
      <c r="J62" s="30">
        <v>1.291318689030809</v>
      </c>
      <c r="K62" s="32"/>
    </row>
    <row r="63" spans="1:11" x14ac:dyDescent="0.25">
      <c r="A63" s="14" t="s">
        <v>48</v>
      </c>
      <c r="B63" s="15">
        <v>554195</v>
      </c>
      <c r="C63" s="15">
        <v>513316</v>
      </c>
      <c r="D63" s="15">
        <v>1067511</v>
      </c>
      <c r="E63" s="15">
        <v>570028</v>
      </c>
      <c r="F63" s="15">
        <v>505357</v>
      </c>
      <c r="G63" s="15">
        <v>1075385</v>
      </c>
      <c r="H63" s="16">
        <v>2.8569366378260361</v>
      </c>
      <c r="I63" s="16">
        <v>-1.5505069002329948</v>
      </c>
      <c r="J63" s="17">
        <v>0.73760364061822314</v>
      </c>
    </row>
    <row r="64" spans="1:11" x14ac:dyDescent="0.25">
      <c r="A64" s="46" t="s">
        <v>49</v>
      </c>
      <c r="B64" s="18"/>
      <c r="C64" s="18"/>
      <c r="D64" s="43">
        <v>322331</v>
      </c>
      <c r="E64" s="18"/>
      <c r="F64" s="18"/>
      <c r="G64" s="43">
        <v>288121</v>
      </c>
      <c r="H64" s="47"/>
      <c r="I64" s="47"/>
      <c r="J64" s="48">
        <v>-10.613313643428651</v>
      </c>
    </row>
    <row r="65" spans="1:10" x14ac:dyDescent="0.25">
      <c r="A65" s="14" t="s">
        <v>50</v>
      </c>
      <c r="B65" s="15"/>
      <c r="C65" s="15"/>
      <c r="D65" s="15">
        <v>1389842</v>
      </c>
      <c r="E65" s="15"/>
      <c r="F65" s="15"/>
      <c r="G65" s="15">
        <v>1363506</v>
      </c>
      <c r="H65" s="44"/>
      <c r="I65" s="44"/>
      <c r="J65" s="45">
        <v>-1.8948916495544099</v>
      </c>
    </row>
    <row r="66" spans="1:10" x14ac:dyDescent="0.25">
      <c r="A66" s="60"/>
      <c r="B66" s="61"/>
      <c r="C66" s="61"/>
      <c r="D66" s="61"/>
      <c r="E66" s="61"/>
      <c r="F66" s="61"/>
      <c r="G66" s="61"/>
      <c r="H66" s="61"/>
      <c r="I66" s="61"/>
      <c r="J66" s="62"/>
    </row>
    <row r="67" spans="1:10" ht="15.75" thickBot="1" x14ac:dyDescent="0.3">
      <c r="A67" s="63"/>
      <c r="B67" s="64"/>
      <c r="C67" s="64"/>
      <c r="D67" s="64"/>
      <c r="E67" s="64"/>
      <c r="F67" s="64"/>
      <c r="G67" s="64"/>
      <c r="H67" s="64"/>
      <c r="I67" s="64"/>
      <c r="J67" s="65"/>
    </row>
    <row r="68" spans="1:10" ht="48.75" customHeight="1" x14ac:dyDescent="0.25">
      <c r="A68" s="66" t="s">
        <v>77</v>
      </c>
      <c r="B68" s="66"/>
      <c r="C68" s="66"/>
      <c r="D68" s="66"/>
      <c r="E68" s="66"/>
      <c r="F68" s="66"/>
      <c r="G68" s="66"/>
      <c r="H68" s="66"/>
      <c r="I68" s="66"/>
      <c r="J68" s="66"/>
    </row>
    <row r="69" spans="1:10" x14ac:dyDescent="0.25">
      <c r="A69" s="35" t="s">
        <v>62</v>
      </c>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82" priority="85" operator="equal">
      <formula>0</formula>
    </cfRule>
  </conditionalFormatting>
  <conditionalFormatting sqref="D4:D5">
    <cfRule type="cellIs" dxfId="81" priority="66" operator="equal">
      <formula>0</formula>
    </cfRule>
  </conditionalFormatting>
  <conditionalFormatting sqref="G4:G5">
    <cfRule type="cellIs" dxfId="80" priority="58" operator="equal">
      <formula>0</formula>
    </cfRule>
  </conditionalFormatting>
  <conditionalFormatting sqref="H8:J46">
    <cfRule type="cellIs" dxfId="79" priority="48" operator="equal">
      <formula>0</formula>
    </cfRule>
  </conditionalFormatting>
  <conditionalFormatting sqref="H4:J5">
    <cfRule type="cellIs" dxfId="78" priority="50" operator="equal">
      <formula>0</formula>
    </cfRule>
  </conditionalFormatting>
  <conditionalFormatting sqref="H6:J7">
    <cfRule type="cellIs" dxfId="77" priority="49" operator="equal">
      <formula>0</formula>
    </cfRule>
  </conditionalFormatting>
  <conditionalFormatting sqref="H47:J47">
    <cfRule type="cellIs" dxfId="76" priority="44" operator="equal">
      <formula>0</formula>
    </cfRule>
  </conditionalFormatting>
  <conditionalFormatting sqref="H46:J60">
    <cfRule type="cellIs" dxfId="75" priority="43" operator="equal">
      <formula>0</formula>
    </cfRule>
  </conditionalFormatting>
  <conditionalFormatting sqref="H60:J60">
    <cfRule type="cellIs" dxfId="74" priority="41" operator="equal">
      <formula>0</formula>
    </cfRule>
  </conditionalFormatting>
  <conditionalFormatting sqref="B4:C5">
    <cfRule type="cellIs" dxfId="73" priority="20" operator="equal">
      <formula>0</formula>
    </cfRule>
  </conditionalFormatting>
  <conditionalFormatting sqref="H46:J46">
    <cfRule type="cellIs" dxfId="72" priority="29" operator="equal">
      <formula>0</formula>
    </cfRule>
  </conditionalFormatting>
  <conditionalFormatting sqref="H59:J59">
    <cfRule type="cellIs" dxfId="71" priority="27" operator="equal">
      <formula>0</formula>
    </cfRule>
  </conditionalFormatting>
  <conditionalFormatting sqref="H60:J60">
    <cfRule type="cellIs" dxfId="70" priority="25" operator="equal">
      <formula>0</formula>
    </cfRule>
  </conditionalFormatting>
  <conditionalFormatting sqref="H61:J61">
    <cfRule type="cellIs" dxfId="69" priority="23" operator="equal">
      <formula>0</formula>
    </cfRule>
  </conditionalFormatting>
  <conditionalFormatting sqref="H61:J61">
    <cfRule type="cellIs" dxfId="68" priority="21" operator="equal">
      <formula>0</formula>
    </cfRule>
  </conditionalFormatting>
  <conditionalFormatting sqref="E6:F61">
    <cfRule type="cellIs" dxfId="67" priority="4" operator="equal">
      <formula>0</formula>
    </cfRule>
  </conditionalFormatting>
  <conditionalFormatting sqref="D6:D61">
    <cfRule type="cellIs" dxfId="66" priority="3" operator="equal">
      <formula>0</formula>
    </cfRule>
  </conditionalFormatting>
  <conditionalFormatting sqref="G6:G61">
    <cfRule type="cellIs" dxfId="65" priority="2" operator="equal">
      <formula>0</formula>
    </cfRule>
  </conditionalFormatting>
  <conditionalFormatting sqref="B6:C61">
    <cfRule type="cellIs" dxfId="6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topLeftCell="A19" zoomScale="75" zoomScaleNormal="75" workbookViewId="0">
      <selection sqref="A1:J1"/>
    </sheetView>
  </sheetViews>
  <sheetFormatPr defaultRowHeight="15" x14ac:dyDescent="0.25"/>
  <cols>
    <col min="1" max="1" width="41.140625" bestFit="1" customWidth="1"/>
    <col min="2" max="2" width="14.28515625" customWidth="1"/>
    <col min="3" max="4" width="15.7109375" bestFit="1" customWidth="1"/>
    <col min="5" max="5" width="14.28515625" bestFit="1" customWidth="1"/>
    <col min="6" max="7" width="15.7109375" bestFit="1" customWidth="1"/>
    <col min="8" max="10" width="14.28515625" customWidth="1"/>
  </cols>
  <sheetData>
    <row r="1" spans="1:10" ht="25.5" customHeight="1" x14ac:dyDescent="0.25">
      <c r="A1" s="67" t="s">
        <v>51</v>
      </c>
      <c r="B1" s="68"/>
      <c r="C1" s="68"/>
      <c r="D1" s="68"/>
      <c r="E1" s="68"/>
      <c r="F1" s="68"/>
      <c r="G1" s="68"/>
      <c r="H1" s="68"/>
      <c r="I1" s="68"/>
      <c r="J1" s="69"/>
    </row>
    <row r="2" spans="1:10" ht="52.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10095703</v>
      </c>
      <c r="C5" s="7">
        <v>37129366</v>
      </c>
      <c r="D5" s="7">
        <v>47225069</v>
      </c>
      <c r="E5" s="7">
        <v>10051727</v>
      </c>
      <c r="F5" s="7">
        <v>38016797</v>
      </c>
      <c r="G5" s="7">
        <v>48068524</v>
      </c>
      <c r="H5" s="53">
        <v>-0.43559126095527972</v>
      </c>
      <c r="I5" s="8">
        <v>2.3901054491477178</v>
      </c>
      <c r="J5" s="9">
        <v>1.7860323295663159</v>
      </c>
    </row>
    <row r="6" spans="1:10" x14ac:dyDescent="0.25">
      <c r="A6" s="10" t="s">
        <v>68</v>
      </c>
      <c r="B6" s="3">
        <v>11699412</v>
      </c>
      <c r="C6" s="3">
        <v>14806285</v>
      </c>
      <c r="D6" s="3">
        <v>26505697</v>
      </c>
      <c r="E6" s="3">
        <v>12932511</v>
      </c>
      <c r="F6" s="3">
        <v>15082055</v>
      </c>
      <c r="G6" s="3">
        <v>28014566</v>
      </c>
      <c r="H6" s="4">
        <v>10.539837386699434</v>
      </c>
      <c r="I6" s="4">
        <v>1.8625198690961304</v>
      </c>
      <c r="J6" s="5">
        <v>5.6926214768093066</v>
      </c>
    </row>
    <row r="7" spans="1:10" x14ac:dyDescent="0.25">
      <c r="A7" s="6" t="s">
        <v>6</v>
      </c>
      <c r="B7" s="7">
        <v>5829996</v>
      </c>
      <c r="C7" s="7">
        <v>1907677</v>
      </c>
      <c r="D7" s="7">
        <v>7737673</v>
      </c>
      <c r="E7" s="7">
        <v>6225518</v>
      </c>
      <c r="F7" s="7">
        <v>2112586</v>
      </c>
      <c r="G7" s="7">
        <v>8338104</v>
      </c>
      <c r="H7" s="8">
        <v>6.7842585140710217</v>
      </c>
      <c r="I7" s="8">
        <v>10.741283770785095</v>
      </c>
      <c r="J7" s="9">
        <v>7.7598394245918634</v>
      </c>
    </row>
    <row r="8" spans="1:10" x14ac:dyDescent="0.25">
      <c r="A8" s="10" t="s">
        <v>7</v>
      </c>
      <c r="B8" s="3">
        <v>4160757</v>
      </c>
      <c r="C8" s="3">
        <v>2682468</v>
      </c>
      <c r="D8" s="3">
        <v>6843225</v>
      </c>
      <c r="E8" s="3">
        <v>4743832</v>
      </c>
      <c r="F8" s="3">
        <v>2662814</v>
      </c>
      <c r="G8" s="3">
        <v>7406646</v>
      </c>
      <c r="H8" s="4">
        <v>14.013675876769542</v>
      </c>
      <c r="I8" s="4">
        <v>-0.73268348401546635</v>
      </c>
      <c r="J8" s="5">
        <v>8.2332672095393615</v>
      </c>
    </row>
    <row r="9" spans="1:10" x14ac:dyDescent="0.25">
      <c r="A9" s="6" t="s">
        <v>8</v>
      </c>
      <c r="B9" s="7">
        <v>3770441</v>
      </c>
      <c r="C9" s="7">
        <v>16325149</v>
      </c>
      <c r="D9" s="7">
        <v>20095590</v>
      </c>
      <c r="E9" s="7">
        <v>4091854</v>
      </c>
      <c r="F9" s="7">
        <v>15118125</v>
      </c>
      <c r="G9" s="7">
        <v>19209979</v>
      </c>
      <c r="H9" s="53">
        <v>8.5245465981300317</v>
      </c>
      <c r="I9" s="53">
        <v>-7.3936476781927079</v>
      </c>
      <c r="J9" s="54">
        <v>-4.4069917827742309</v>
      </c>
    </row>
    <row r="10" spans="1:10" x14ac:dyDescent="0.25">
      <c r="A10" s="10" t="s">
        <v>69</v>
      </c>
      <c r="B10" s="3">
        <v>239515</v>
      </c>
      <c r="C10" s="3">
        <v>298463</v>
      </c>
      <c r="D10" s="3">
        <v>537978</v>
      </c>
      <c r="E10" s="3">
        <v>227041</v>
      </c>
      <c r="F10" s="3">
        <v>257470</v>
      </c>
      <c r="G10" s="3">
        <v>484511</v>
      </c>
      <c r="H10" s="4">
        <v>-5.2080245496106716</v>
      </c>
      <c r="I10" s="4">
        <v>-13.734700783681731</v>
      </c>
      <c r="J10" s="5">
        <v>-9.9385104967117606</v>
      </c>
    </row>
    <row r="11" spans="1:10" x14ac:dyDescent="0.25">
      <c r="A11" s="6" t="s">
        <v>9</v>
      </c>
      <c r="B11" s="7">
        <v>1020644</v>
      </c>
      <c r="C11" s="7">
        <v>1860826</v>
      </c>
      <c r="D11" s="7">
        <v>2881470</v>
      </c>
      <c r="E11" s="7">
        <v>1128116</v>
      </c>
      <c r="F11" s="7">
        <v>1611576</v>
      </c>
      <c r="G11" s="7">
        <v>2739692</v>
      </c>
      <c r="H11" s="8">
        <v>10.529822347459056</v>
      </c>
      <c r="I11" s="53">
        <v>-13.394589284543532</v>
      </c>
      <c r="J11" s="54">
        <v>-4.9203358008238851</v>
      </c>
    </row>
    <row r="12" spans="1:10" x14ac:dyDescent="0.25">
      <c r="A12" s="10" t="s">
        <v>10</v>
      </c>
      <c r="B12" s="3">
        <v>1353638</v>
      </c>
      <c r="C12" s="3">
        <v>923533</v>
      </c>
      <c r="D12" s="3">
        <v>2277171</v>
      </c>
      <c r="E12" s="3">
        <v>1457416</v>
      </c>
      <c r="F12" s="3">
        <v>891390</v>
      </c>
      <c r="G12" s="3">
        <v>2348806</v>
      </c>
      <c r="H12" s="4">
        <v>7.6665991941715586</v>
      </c>
      <c r="I12" s="36">
        <v>-3.4804387065757258</v>
      </c>
      <c r="J12" s="5">
        <v>3.1457892270716603</v>
      </c>
    </row>
    <row r="13" spans="1:10" x14ac:dyDescent="0.25">
      <c r="A13" s="6" t="s">
        <v>11</v>
      </c>
      <c r="B13" s="7">
        <v>0</v>
      </c>
      <c r="C13" s="7">
        <v>0</v>
      </c>
      <c r="D13" s="7">
        <v>0</v>
      </c>
      <c r="E13" s="7">
        <v>0</v>
      </c>
      <c r="F13" s="7">
        <v>0</v>
      </c>
      <c r="G13" s="7">
        <v>0</v>
      </c>
      <c r="H13" s="8">
        <v>0</v>
      </c>
      <c r="I13" s="8">
        <v>0</v>
      </c>
      <c r="J13" s="9">
        <v>0</v>
      </c>
    </row>
    <row r="14" spans="1:10" x14ac:dyDescent="0.25">
      <c r="A14" s="10" t="s">
        <v>76</v>
      </c>
      <c r="B14" s="3">
        <v>2372636</v>
      </c>
      <c r="C14" s="3">
        <v>717996</v>
      </c>
      <c r="D14" s="3">
        <v>3090632</v>
      </c>
      <c r="E14" s="3">
        <v>2398130</v>
      </c>
      <c r="F14" s="3">
        <v>643779</v>
      </c>
      <c r="G14" s="3">
        <v>3041909</v>
      </c>
      <c r="H14" s="4">
        <v>1.074501103414093</v>
      </c>
      <c r="I14" s="4">
        <v>-10.336687112463022</v>
      </c>
      <c r="J14" s="5">
        <v>-1.5764736791698268</v>
      </c>
    </row>
    <row r="15" spans="1:10" x14ac:dyDescent="0.25">
      <c r="A15" s="6" t="s">
        <v>12</v>
      </c>
      <c r="B15" s="7">
        <v>1665115</v>
      </c>
      <c r="C15" s="7">
        <v>458340</v>
      </c>
      <c r="D15" s="7">
        <v>2123455</v>
      </c>
      <c r="E15" s="7">
        <v>1691830</v>
      </c>
      <c r="F15" s="7">
        <v>428428</v>
      </c>
      <c r="G15" s="7">
        <v>2120258</v>
      </c>
      <c r="H15" s="8">
        <v>1.6043936905258798</v>
      </c>
      <c r="I15" s="8">
        <v>-6.5261596194964442</v>
      </c>
      <c r="J15" s="54">
        <v>-0.1505565222714868</v>
      </c>
    </row>
    <row r="16" spans="1:10" x14ac:dyDescent="0.25">
      <c r="A16" s="10" t="s">
        <v>13</v>
      </c>
      <c r="B16" s="3">
        <v>711203</v>
      </c>
      <c r="C16" s="3">
        <v>7587</v>
      </c>
      <c r="D16" s="3">
        <v>718790</v>
      </c>
      <c r="E16" s="3">
        <v>728369</v>
      </c>
      <c r="F16" s="3">
        <v>10109</v>
      </c>
      <c r="G16" s="3">
        <v>738478</v>
      </c>
      <c r="H16" s="4">
        <v>2.4136568602775861</v>
      </c>
      <c r="I16" s="4">
        <v>33.241070251746407</v>
      </c>
      <c r="J16" s="5">
        <v>2.7390475660484981</v>
      </c>
    </row>
    <row r="17" spans="1:10" x14ac:dyDescent="0.25">
      <c r="A17" s="6" t="s">
        <v>14</v>
      </c>
      <c r="B17" s="7">
        <v>1465142</v>
      </c>
      <c r="C17" s="7">
        <v>264147</v>
      </c>
      <c r="D17" s="7">
        <v>1729289</v>
      </c>
      <c r="E17" s="7">
        <v>1489023</v>
      </c>
      <c r="F17" s="7">
        <v>269718</v>
      </c>
      <c r="G17" s="7">
        <v>1758741</v>
      </c>
      <c r="H17" s="8">
        <v>1.6299444012935265</v>
      </c>
      <c r="I17" s="8">
        <v>2.1090529137184975</v>
      </c>
      <c r="J17" s="9">
        <v>1.7031277016160977</v>
      </c>
    </row>
    <row r="18" spans="1:10" x14ac:dyDescent="0.25">
      <c r="A18" s="10" t="s">
        <v>15</v>
      </c>
      <c r="B18" s="3">
        <v>225034</v>
      </c>
      <c r="C18" s="3">
        <v>2083</v>
      </c>
      <c r="D18" s="3">
        <v>227117</v>
      </c>
      <c r="E18" s="3">
        <v>217094</v>
      </c>
      <c r="F18" s="3">
        <v>1749</v>
      </c>
      <c r="G18" s="3">
        <v>218843</v>
      </c>
      <c r="H18" s="4">
        <v>-3.5283557151363798</v>
      </c>
      <c r="I18" s="4">
        <v>-16.03456553048488</v>
      </c>
      <c r="J18" s="5">
        <v>-3.6430562221233989</v>
      </c>
    </row>
    <row r="19" spans="1:10" x14ac:dyDescent="0.25">
      <c r="A19" s="6" t="s">
        <v>16</v>
      </c>
      <c r="B19" s="7">
        <v>197662</v>
      </c>
      <c r="C19" s="7">
        <v>453</v>
      </c>
      <c r="D19" s="7">
        <v>198115</v>
      </c>
      <c r="E19" s="7">
        <v>237494</v>
      </c>
      <c r="F19" s="7">
        <v>1310</v>
      </c>
      <c r="G19" s="7">
        <v>238804</v>
      </c>
      <c r="H19" s="8">
        <v>20.15157187522134</v>
      </c>
      <c r="I19" s="8">
        <v>189.18322295805737</v>
      </c>
      <c r="J19" s="9">
        <v>20.538071322211845</v>
      </c>
    </row>
    <row r="20" spans="1:10" x14ac:dyDescent="0.25">
      <c r="A20" s="10" t="s">
        <v>17</v>
      </c>
      <c r="B20" s="3">
        <v>79558</v>
      </c>
      <c r="C20" s="3">
        <v>9331</v>
      </c>
      <c r="D20" s="3">
        <v>88889</v>
      </c>
      <c r="E20" s="3">
        <v>79661</v>
      </c>
      <c r="F20" s="3">
        <v>8224</v>
      </c>
      <c r="G20" s="3">
        <v>87885</v>
      </c>
      <c r="H20" s="4">
        <v>0.12946529575906884</v>
      </c>
      <c r="I20" s="4">
        <v>-11.863680205765727</v>
      </c>
      <c r="J20" s="5">
        <v>-1.1294985881267647</v>
      </c>
    </row>
    <row r="21" spans="1:10" x14ac:dyDescent="0.25">
      <c r="A21" s="6" t="s">
        <v>70</v>
      </c>
      <c r="B21" s="7">
        <v>0</v>
      </c>
      <c r="C21" s="7">
        <v>0</v>
      </c>
      <c r="D21" s="7">
        <v>0</v>
      </c>
      <c r="E21" s="7">
        <v>0</v>
      </c>
      <c r="F21" s="7">
        <v>0</v>
      </c>
      <c r="G21" s="7">
        <v>0</v>
      </c>
      <c r="H21" s="8">
        <v>0</v>
      </c>
      <c r="I21" s="8">
        <v>0</v>
      </c>
      <c r="J21" s="9">
        <v>0</v>
      </c>
    </row>
    <row r="22" spans="1:10" x14ac:dyDescent="0.25">
      <c r="A22" s="10" t="s">
        <v>18</v>
      </c>
      <c r="B22" s="3">
        <v>123170</v>
      </c>
      <c r="C22" s="3">
        <v>29533</v>
      </c>
      <c r="D22" s="3">
        <v>152703</v>
      </c>
      <c r="E22" s="3">
        <v>146421</v>
      </c>
      <c r="F22" s="3">
        <v>38538</v>
      </c>
      <c r="G22" s="3">
        <v>184959</v>
      </c>
      <c r="H22" s="4">
        <v>18.877161646504831</v>
      </c>
      <c r="I22" s="4">
        <v>30.491314800392782</v>
      </c>
      <c r="J22" s="5">
        <v>21.12335710496847</v>
      </c>
    </row>
    <row r="23" spans="1:10" x14ac:dyDescent="0.25">
      <c r="A23" s="6" t="s">
        <v>19</v>
      </c>
      <c r="B23" s="7">
        <v>0</v>
      </c>
      <c r="C23" s="7">
        <v>0</v>
      </c>
      <c r="D23" s="7">
        <v>0</v>
      </c>
      <c r="E23" s="7">
        <v>0</v>
      </c>
      <c r="F23" s="7">
        <v>0</v>
      </c>
      <c r="G23" s="7">
        <v>0</v>
      </c>
      <c r="H23" s="8">
        <v>0</v>
      </c>
      <c r="I23" s="8">
        <v>0</v>
      </c>
      <c r="J23" s="9">
        <v>0</v>
      </c>
    </row>
    <row r="24" spans="1:10" x14ac:dyDescent="0.25">
      <c r="A24" s="10" t="s">
        <v>20</v>
      </c>
      <c r="B24" s="3">
        <v>400167</v>
      </c>
      <c r="C24" s="3">
        <v>3370</v>
      </c>
      <c r="D24" s="3">
        <v>403537</v>
      </c>
      <c r="E24" s="3">
        <v>476919</v>
      </c>
      <c r="F24" s="3">
        <v>3455</v>
      </c>
      <c r="G24" s="3">
        <v>480374</v>
      </c>
      <c r="H24" s="4">
        <v>19.179992353192542</v>
      </c>
      <c r="I24" s="4">
        <v>2.5222551928783381</v>
      </c>
      <c r="J24" s="5">
        <v>19.040881009671974</v>
      </c>
    </row>
    <row r="25" spans="1:10" x14ac:dyDescent="0.25">
      <c r="A25" s="6" t="s">
        <v>21</v>
      </c>
      <c r="B25" s="7">
        <v>109026</v>
      </c>
      <c r="C25" s="7">
        <v>481</v>
      </c>
      <c r="D25" s="7">
        <v>109507</v>
      </c>
      <c r="E25" s="7">
        <v>40001</v>
      </c>
      <c r="F25" s="7">
        <v>163</v>
      </c>
      <c r="G25" s="7">
        <v>40164</v>
      </c>
      <c r="H25" s="8">
        <v>-63.310586465613703</v>
      </c>
      <c r="I25" s="8">
        <v>-66.112266112266113</v>
      </c>
      <c r="J25" s="9">
        <v>-63.322892600473025</v>
      </c>
    </row>
    <row r="26" spans="1:10" x14ac:dyDescent="0.25">
      <c r="A26" s="10" t="s">
        <v>22</v>
      </c>
      <c r="B26" s="3">
        <v>116483</v>
      </c>
      <c r="C26" s="3">
        <v>30967</v>
      </c>
      <c r="D26" s="3">
        <v>147450</v>
      </c>
      <c r="E26" s="3">
        <v>93938</v>
      </c>
      <c r="F26" s="3">
        <v>25714</v>
      </c>
      <c r="G26" s="3">
        <v>119652</v>
      </c>
      <c r="H26" s="4">
        <v>-19.354755629576847</v>
      </c>
      <c r="I26" s="4">
        <v>-16.963218910453062</v>
      </c>
      <c r="J26" s="5">
        <v>-18.852492370295014</v>
      </c>
    </row>
    <row r="27" spans="1:10" x14ac:dyDescent="0.25">
      <c r="A27" s="6" t="s">
        <v>23</v>
      </c>
      <c r="B27" s="7">
        <v>104676</v>
      </c>
      <c r="C27" s="7">
        <v>1620</v>
      </c>
      <c r="D27" s="7">
        <v>106296</v>
      </c>
      <c r="E27" s="7">
        <v>69641</v>
      </c>
      <c r="F27" s="7">
        <v>1490</v>
      </c>
      <c r="G27" s="7">
        <v>71131</v>
      </c>
      <c r="H27" s="8">
        <v>-33.469945355191257</v>
      </c>
      <c r="I27" s="8">
        <v>-8.0246913580246915</v>
      </c>
      <c r="J27" s="9">
        <v>-33.082147964175512</v>
      </c>
    </row>
    <row r="28" spans="1:10" x14ac:dyDescent="0.25">
      <c r="A28" s="10" t="s">
        <v>24</v>
      </c>
      <c r="B28" s="3">
        <v>0</v>
      </c>
      <c r="C28" s="3">
        <v>0</v>
      </c>
      <c r="D28" s="3">
        <v>0</v>
      </c>
      <c r="E28" s="3">
        <v>0</v>
      </c>
      <c r="F28" s="3">
        <v>0</v>
      </c>
      <c r="G28" s="3">
        <v>0</v>
      </c>
      <c r="H28" s="4">
        <v>0</v>
      </c>
      <c r="I28" s="4">
        <v>0</v>
      </c>
      <c r="J28" s="5">
        <v>0</v>
      </c>
    </row>
    <row r="29" spans="1:10" x14ac:dyDescent="0.25">
      <c r="A29" s="6" t="s">
        <v>25</v>
      </c>
      <c r="B29" s="7">
        <v>241078</v>
      </c>
      <c r="C29" s="7">
        <v>19555</v>
      </c>
      <c r="D29" s="7">
        <v>260633</v>
      </c>
      <c r="E29" s="7">
        <v>257804</v>
      </c>
      <c r="F29" s="7">
        <v>8183</v>
      </c>
      <c r="G29" s="7">
        <v>265987</v>
      </c>
      <c r="H29" s="8">
        <v>6.9380034677573228</v>
      </c>
      <c r="I29" s="8">
        <v>-58.153924827409867</v>
      </c>
      <c r="J29" s="9">
        <v>2.0542295104610697</v>
      </c>
    </row>
    <row r="30" spans="1:10" x14ac:dyDescent="0.25">
      <c r="A30" s="10" t="s">
        <v>26</v>
      </c>
      <c r="B30" s="3">
        <v>1163454</v>
      </c>
      <c r="C30" s="3">
        <v>113098</v>
      </c>
      <c r="D30" s="3">
        <v>1276552</v>
      </c>
      <c r="E30" s="3">
        <v>1222377</v>
      </c>
      <c r="F30" s="3">
        <v>126321</v>
      </c>
      <c r="G30" s="3">
        <v>1348698</v>
      </c>
      <c r="H30" s="36">
        <v>5.0644890128874884</v>
      </c>
      <c r="I30" s="4">
        <v>11.691630267555571</v>
      </c>
      <c r="J30" s="5">
        <v>5.6516303291992811</v>
      </c>
    </row>
    <row r="31" spans="1:10" x14ac:dyDescent="0.25">
      <c r="A31" s="6" t="s">
        <v>27</v>
      </c>
      <c r="B31" s="7">
        <v>564911</v>
      </c>
      <c r="C31" s="7">
        <v>44360</v>
      </c>
      <c r="D31" s="7">
        <v>609271</v>
      </c>
      <c r="E31" s="7">
        <v>645889</v>
      </c>
      <c r="F31" s="7">
        <v>44149</v>
      </c>
      <c r="G31" s="7">
        <v>690038</v>
      </c>
      <c r="H31" s="8">
        <v>14.334647404635421</v>
      </c>
      <c r="I31" s="53">
        <v>-0.47565374211000905</v>
      </c>
      <c r="J31" s="9">
        <v>13.256334209243507</v>
      </c>
    </row>
    <row r="32" spans="1:10" x14ac:dyDescent="0.25">
      <c r="A32" s="10" t="s">
        <v>63</v>
      </c>
      <c r="B32" s="3">
        <v>255057</v>
      </c>
      <c r="C32" s="3">
        <v>2114</v>
      </c>
      <c r="D32" s="3">
        <v>257171</v>
      </c>
      <c r="E32" s="3">
        <v>253840</v>
      </c>
      <c r="F32" s="3">
        <v>2112</v>
      </c>
      <c r="G32" s="3">
        <v>255952</v>
      </c>
      <c r="H32" s="36">
        <v>-0.47714824529418909</v>
      </c>
      <c r="I32" s="4">
        <v>-9.46073793755913E-2</v>
      </c>
      <c r="J32" s="40">
        <v>-0.47400367848629898</v>
      </c>
    </row>
    <row r="33" spans="1:10" x14ac:dyDescent="0.25">
      <c r="A33" s="6" t="s">
        <v>71</v>
      </c>
      <c r="B33" s="7">
        <v>0</v>
      </c>
      <c r="C33" s="7">
        <v>62569</v>
      </c>
      <c r="D33" s="7">
        <v>62569</v>
      </c>
      <c r="E33" s="7">
        <v>13</v>
      </c>
      <c r="F33" s="7">
        <v>67049</v>
      </c>
      <c r="G33" s="7">
        <v>67062</v>
      </c>
      <c r="H33" s="8">
        <v>0</v>
      </c>
      <c r="I33" s="8">
        <v>7.1600952548386578</v>
      </c>
      <c r="J33" s="9">
        <v>7.1808723169620743</v>
      </c>
    </row>
    <row r="34" spans="1:10" x14ac:dyDescent="0.25">
      <c r="A34" s="10" t="s">
        <v>60</v>
      </c>
      <c r="B34" s="3">
        <v>94066</v>
      </c>
      <c r="C34" s="3">
        <v>0</v>
      </c>
      <c r="D34" s="3">
        <v>94066</v>
      </c>
      <c r="E34" s="3">
        <v>4441</v>
      </c>
      <c r="F34" s="3">
        <v>0</v>
      </c>
      <c r="G34" s="3">
        <v>4441</v>
      </c>
      <c r="H34" s="4">
        <v>-95.278846767163486</v>
      </c>
      <c r="I34" s="4">
        <v>0</v>
      </c>
      <c r="J34" s="5">
        <v>-95.278846767163486</v>
      </c>
    </row>
    <row r="35" spans="1:10" x14ac:dyDescent="0.25">
      <c r="A35" s="6" t="s">
        <v>28</v>
      </c>
      <c r="B35" s="7">
        <v>216390</v>
      </c>
      <c r="C35" s="7">
        <v>0</v>
      </c>
      <c r="D35" s="7">
        <v>216390</v>
      </c>
      <c r="E35" s="7">
        <v>528380</v>
      </c>
      <c r="F35" s="7">
        <v>79494</v>
      </c>
      <c r="G35" s="7">
        <v>607874</v>
      </c>
      <c r="H35" s="8">
        <v>144.17949073432229</v>
      </c>
      <c r="I35" s="8">
        <v>0</v>
      </c>
      <c r="J35" s="9">
        <v>180.91593881417811</v>
      </c>
    </row>
    <row r="36" spans="1:10" x14ac:dyDescent="0.25">
      <c r="A36" s="10" t="s">
        <v>59</v>
      </c>
      <c r="B36" s="3">
        <v>218371</v>
      </c>
      <c r="C36" s="3">
        <v>0</v>
      </c>
      <c r="D36" s="3">
        <v>218371</v>
      </c>
      <c r="E36" s="3">
        <v>211480</v>
      </c>
      <c r="F36" s="3">
        <v>2018</v>
      </c>
      <c r="G36" s="3">
        <v>213498</v>
      </c>
      <c r="H36" s="4">
        <v>-3.1556387981920677</v>
      </c>
      <c r="I36" s="4">
        <v>0</v>
      </c>
      <c r="J36" s="5">
        <v>-2.2315234165708819</v>
      </c>
    </row>
    <row r="37" spans="1:10" x14ac:dyDescent="0.25">
      <c r="A37" s="6" t="s">
        <v>29</v>
      </c>
      <c r="B37" s="7">
        <v>34105</v>
      </c>
      <c r="C37" s="7">
        <v>8263</v>
      </c>
      <c r="D37" s="7">
        <v>42368</v>
      </c>
      <c r="E37" s="7">
        <v>29007</v>
      </c>
      <c r="F37" s="7">
        <v>4798</v>
      </c>
      <c r="G37" s="7">
        <v>33805</v>
      </c>
      <c r="H37" s="8">
        <v>-14.947954845330596</v>
      </c>
      <c r="I37" s="8">
        <v>-41.933922304247851</v>
      </c>
      <c r="J37" s="9">
        <v>-20.211008308157101</v>
      </c>
    </row>
    <row r="38" spans="1:10" x14ac:dyDescent="0.25">
      <c r="A38" s="10" t="s">
        <v>30</v>
      </c>
      <c r="B38" s="3">
        <v>179038</v>
      </c>
      <c r="C38" s="3">
        <v>854</v>
      </c>
      <c r="D38" s="3">
        <v>179892</v>
      </c>
      <c r="E38" s="3">
        <v>190840</v>
      </c>
      <c r="F38" s="3">
        <v>173</v>
      </c>
      <c r="G38" s="3">
        <v>191013</v>
      </c>
      <c r="H38" s="4">
        <v>6.591896692322301</v>
      </c>
      <c r="I38" s="4">
        <v>-79.742388758782198</v>
      </c>
      <c r="J38" s="5">
        <v>6.1820425588686545</v>
      </c>
    </row>
    <row r="39" spans="1:10" x14ac:dyDescent="0.25">
      <c r="A39" s="6" t="s">
        <v>37</v>
      </c>
      <c r="B39" s="7">
        <v>400261</v>
      </c>
      <c r="C39" s="7">
        <v>2666</v>
      </c>
      <c r="D39" s="7">
        <v>402927</v>
      </c>
      <c r="E39" s="7">
        <v>453418</v>
      </c>
      <c r="F39" s="7">
        <v>3118</v>
      </c>
      <c r="G39" s="7">
        <v>456536</v>
      </c>
      <c r="H39" s="8">
        <v>13.28058441866682</v>
      </c>
      <c r="I39" s="8">
        <v>16.954238559639908</v>
      </c>
      <c r="J39" s="9">
        <v>13.304891456765123</v>
      </c>
    </row>
    <row r="40" spans="1:10" x14ac:dyDescent="0.25">
      <c r="A40" s="10" t="s">
        <v>31</v>
      </c>
      <c r="B40" s="3">
        <v>351361</v>
      </c>
      <c r="C40" s="3">
        <v>0</v>
      </c>
      <c r="D40" s="3">
        <v>351361</v>
      </c>
      <c r="E40" s="3">
        <v>365777</v>
      </c>
      <c r="F40" s="3">
        <v>162</v>
      </c>
      <c r="G40" s="3">
        <v>365939</v>
      </c>
      <c r="H40" s="4">
        <v>4.102902712594739</v>
      </c>
      <c r="I40" s="4">
        <v>0</v>
      </c>
      <c r="J40" s="5">
        <v>4.1490091387490358</v>
      </c>
    </row>
    <row r="41" spans="1:10" x14ac:dyDescent="0.25">
      <c r="A41" s="6" t="s">
        <v>32</v>
      </c>
      <c r="B41" s="7">
        <v>30627</v>
      </c>
      <c r="C41" s="7">
        <v>1742</v>
      </c>
      <c r="D41" s="7">
        <v>32369</v>
      </c>
      <c r="E41" s="7">
        <v>26558</v>
      </c>
      <c r="F41" s="7">
        <v>2387</v>
      </c>
      <c r="G41" s="7">
        <v>28945</v>
      </c>
      <c r="H41" s="8">
        <v>-13.285662977111699</v>
      </c>
      <c r="I41" s="8">
        <v>37.026406429391507</v>
      </c>
      <c r="J41" s="9">
        <v>-10.578022181717076</v>
      </c>
    </row>
    <row r="42" spans="1:10" x14ac:dyDescent="0.25">
      <c r="A42" s="10" t="s">
        <v>33</v>
      </c>
      <c r="B42" s="3">
        <v>1217849</v>
      </c>
      <c r="C42" s="3">
        <v>301576</v>
      </c>
      <c r="D42" s="3">
        <v>1519425</v>
      </c>
      <c r="E42" s="3">
        <v>1270538</v>
      </c>
      <c r="F42" s="3">
        <v>281856</v>
      </c>
      <c r="G42" s="3">
        <v>1552394</v>
      </c>
      <c r="H42" s="4">
        <v>4.326398428705037</v>
      </c>
      <c r="I42" s="4">
        <v>-6.5389818818473628</v>
      </c>
      <c r="J42" s="5">
        <v>2.1698339832502427</v>
      </c>
    </row>
    <row r="43" spans="1:10" x14ac:dyDescent="0.25">
      <c r="A43" s="6" t="s">
        <v>34</v>
      </c>
      <c r="B43" s="7">
        <v>0</v>
      </c>
      <c r="C43" s="7">
        <v>2326</v>
      </c>
      <c r="D43" s="7">
        <v>2326</v>
      </c>
      <c r="E43" s="7">
        <v>535</v>
      </c>
      <c r="F43" s="7">
        <v>834</v>
      </c>
      <c r="G43" s="7">
        <v>1369</v>
      </c>
      <c r="H43" s="8">
        <v>0</v>
      </c>
      <c r="I43" s="8">
        <v>-64.144453998280298</v>
      </c>
      <c r="J43" s="9">
        <v>-41.143594153052447</v>
      </c>
    </row>
    <row r="44" spans="1:10" x14ac:dyDescent="0.25">
      <c r="A44" s="10" t="s">
        <v>35</v>
      </c>
      <c r="B44" s="3">
        <v>429479</v>
      </c>
      <c r="C44" s="3">
        <v>114741</v>
      </c>
      <c r="D44" s="3">
        <v>544220</v>
      </c>
      <c r="E44" s="3">
        <v>464293</v>
      </c>
      <c r="F44" s="3">
        <v>135049</v>
      </c>
      <c r="G44" s="3">
        <v>599342</v>
      </c>
      <c r="H44" s="4">
        <v>8.1061006475287503</v>
      </c>
      <c r="I44" s="4">
        <v>17.698991642046</v>
      </c>
      <c r="J44" s="40">
        <v>10.128624453346074</v>
      </c>
    </row>
    <row r="45" spans="1:10" x14ac:dyDescent="0.25">
      <c r="A45" s="6" t="s">
        <v>36</v>
      </c>
      <c r="B45" s="7">
        <v>473358</v>
      </c>
      <c r="C45" s="7">
        <v>6977</v>
      </c>
      <c r="D45" s="7">
        <v>480335</v>
      </c>
      <c r="E45" s="7">
        <v>484664</v>
      </c>
      <c r="F45" s="7">
        <v>8110</v>
      </c>
      <c r="G45" s="7">
        <v>492774</v>
      </c>
      <c r="H45" s="8">
        <v>2.3884670798845695</v>
      </c>
      <c r="I45" s="8">
        <v>16.239071234054752</v>
      </c>
      <c r="J45" s="9">
        <v>2.5896509727585957</v>
      </c>
    </row>
    <row r="46" spans="1:10" x14ac:dyDescent="0.25">
      <c r="A46" s="10" t="s">
        <v>64</v>
      </c>
      <c r="B46" s="3">
        <v>462515</v>
      </c>
      <c r="C46" s="3">
        <v>3757</v>
      </c>
      <c r="D46" s="3">
        <v>466272</v>
      </c>
      <c r="E46" s="3">
        <v>579910</v>
      </c>
      <c r="F46" s="3">
        <v>7369</v>
      </c>
      <c r="G46" s="3">
        <v>587279</v>
      </c>
      <c r="H46" s="36">
        <v>25.381879506610595</v>
      </c>
      <c r="I46" s="4">
        <v>96.140537663029008</v>
      </c>
      <c r="J46" s="40">
        <v>25.952019422139866</v>
      </c>
    </row>
    <row r="47" spans="1:10" x14ac:dyDescent="0.25">
      <c r="A47" s="6" t="s">
        <v>65</v>
      </c>
      <c r="B47" s="7">
        <v>305047</v>
      </c>
      <c r="C47" s="7">
        <v>1617</v>
      </c>
      <c r="D47" s="7">
        <v>306664</v>
      </c>
      <c r="E47" s="7">
        <v>350122</v>
      </c>
      <c r="F47" s="7">
        <v>2613</v>
      </c>
      <c r="G47" s="7">
        <v>352735</v>
      </c>
      <c r="H47" s="53">
        <v>14.776411503801054</v>
      </c>
      <c r="I47" s="8">
        <v>61.595547309833023</v>
      </c>
      <c r="J47" s="9">
        <v>15.023282811154878</v>
      </c>
    </row>
    <row r="48" spans="1:10" x14ac:dyDescent="0.25">
      <c r="A48" s="10" t="s">
        <v>38</v>
      </c>
      <c r="B48" s="3">
        <v>611922</v>
      </c>
      <c r="C48" s="3">
        <v>25888</v>
      </c>
      <c r="D48" s="3">
        <v>637810</v>
      </c>
      <c r="E48" s="3">
        <v>644573</v>
      </c>
      <c r="F48" s="3">
        <v>22583</v>
      </c>
      <c r="G48" s="3">
        <v>667156</v>
      </c>
      <c r="H48" s="4">
        <v>5.3358107732684887</v>
      </c>
      <c r="I48" s="4">
        <v>-12.766532756489493</v>
      </c>
      <c r="J48" s="5">
        <v>4.6010567410357321</v>
      </c>
    </row>
    <row r="49" spans="1:10" x14ac:dyDescent="0.25">
      <c r="A49" s="6" t="s">
        <v>66</v>
      </c>
      <c r="B49" s="7">
        <v>598519</v>
      </c>
      <c r="C49" s="7">
        <v>18031</v>
      </c>
      <c r="D49" s="7">
        <v>616550</v>
      </c>
      <c r="E49" s="7">
        <v>746548</v>
      </c>
      <c r="F49" s="7">
        <v>17088</v>
      </c>
      <c r="G49" s="7">
        <v>763636</v>
      </c>
      <c r="H49" s="8">
        <v>24.732548173073869</v>
      </c>
      <c r="I49" s="8">
        <v>-5.2298818701125844</v>
      </c>
      <c r="J49" s="9">
        <v>23.856297137296245</v>
      </c>
    </row>
    <row r="50" spans="1:10" x14ac:dyDescent="0.25">
      <c r="A50" s="10" t="s">
        <v>39</v>
      </c>
      <c r="B50" s="3">
        <v>804657</v>
      </c>
      <c r="C50" s="3">
        <v>100441</v>
      </c>
      <c r="D50" s="3">
        <v>905098</v>
      </c>
      <c r="E50" s="3">
        <v>863128</v>
      </c>
      <c r="F50" s="3">
        <v>94327</v>
      </c>
      <c r="G50" s="3">
        <v>957455</v>
      </c>
      <c r="H50" s="4">
        <v>7.2665744534627805</v>
      </c>
      <c r="I50" s="4">
        <v>-6.0871556436116725</v>
      </c>
      <c r="J50" s="5">
        <v>5.7846774603413111</v>
      </c>
    </row>
    <row r="51" spans="1:10" x14ac:dyDescent="0.25">
      <c r="A51" s="6" t="s">
        <v>40</v>
      </c>
      <c r="B51" s="7">
        <v>45328</v>
      </c>
      <c r="C51" s="7">
        <v>0</v>
      </c>
      <c r="D51" s="7">
        <v>45328</v>
      </c>
      <c r="E51" s="7">
        <v>0</v>
      </c>
      <c r="F51" s="7">
        <v>0</v>
      </c>
      <c r="G51" s="7">
        <v>0</v>
      </c>
      <c r="H51" s="8">
        <v>-100</v>
      </c>
      <c r="I51" s="8">
        <v>0</v>
      </c>
      <c r="J51" s="9">
        <v>-100</v>
      </c>
    </row>
    <row r="52" spans="1:10" x14ac:dyDescent="0.25">
      <c r="A52" s="10" t="s">
        <v>41</v>
      </c>
      <c r="B52" s="3">
        <v>63710</v>
      </c>
      <c r="C52" s="3">
        <v>351</v>
      </c>
      <c r="D52" s="3">
        <v>64061</v>
      </c>
      <c r="E52" s="3">
        <v>64280</v>
      </c>
      <c r="F52" s="3">
        <v>97</v>
      </c>
      <c r="G52" s="3">
        <v>64377</v>
      </c>
      <c r="H52" s="4">
        <v>0.89467901428347196</v>
      </c>
      <c r="I52" s="4">
        <v>-72.364672364672373</v>
      </c>
      <c r="J52" s="5">
        <v>0.49327984264997421</v>
      </c>
    </row>
    <row r="53" spans="1:10" x14ac:dyDescent="0.25">
      <c r="A53" s="6" t="s">
        <v>42</v>
      </c>
      <c r="B53" s="7">
        <v>280348</v>
      </c>
      <c r="C53" s="7">
        <v>6227</v>
      </c>
      <c r="D53" s="7">
        <v>286575</v>
      </c>
      <c r="E53" s="7">
        <v>270596</v>
      </c>
      <c r="F53" s="7">
        <v>8309</v>
      </c>
      <c r="G53" s="7">
        <v>278905</v>
      </c>
      <c r="H53" s="8">
        <v>-3.4785338222494895</v>
      </c>
      <c r="I53" s="8">
        <v>33.435040950698571</v>
      </c>
      <c r="J53" s="9">
        <v>-2.676437232836081</v>
      </c>
    </row>
    <row r="54" spans="1:10" x14ac:dyDescent="0.25">
      <c r="A54" s="10" t="s">
        <v>74</v>
      </c>
      <c r="B54" s="3">
        <v>585777</v>
      </c>
      <c r="C54" s="3">
        <v>17478</v>
      </c>
      <c r="D54" s="3">
        <v>603255</v>
      </c>
      <c r="E54" s="3">
        <v>594583</v>
      </c>
      <c r="F54" s="3">
        <v>21973</v>
      </c>
      <c r="G54" s="3">
        <v>616556</v>
      </c>
      <c r="H54" s="4">
        <v>1.5033024512741198</v>
      </c>
      <c r="I54" s="4">
        <v>25.718045542968305</v>
      </c>
      <c r="J54" s="5">
        <v>2.2048719032581579</v>
      </c>
    </row>
    <row r="55" spans="1:10" x14ac:dyDescent="0.25">
      <c r="A55" s="6" t="s">
        <v>43</v>
      </c>
      <c r="B55" s="7">
        <v>241254</v>
      </c>
      <c r="C55" s="7">
        <v>0</v>
      </c>
      <c r="D55" s="7">
        <v>241254</v>
      </c>
      <c r="E55" s="7">
        <v>252423</v>
      </c>
      <c r="F55" s="7">
        <v>4163</v>
      </c>
      <c r="G55" s="7">
        <v>256586</v>
      </c>
      <c r="H55" s="8">
        <v>4.6295605461463847</v>
      </c>
      <c r="I55" s="8">
        <v>0</v>
      </c>
      <c r="J55" s="9">
        <v>6.3551277906273063</v>
      </c>
    </row>
    <row r="56" spans="1:10" x14ac:dyDescent="0.25">
      <c r="A56" s="10" t="s">
        <v>61</v>
      </c>
      <c r="B56" s="3">
        <v>17049</v>
      </c>
      <c r="C56" s="3">
        <v>316</v>
      </c>
      <c r="D56" s="3">
        <v>17365</v>
      </c>
      <c r="E56" s="3">
        <v>16967</v>
      </c>
      <c r="F56" s="3">
        <v>520</v>
      </c>
      <c r="G56" s="3">
        <v>17487</v>
      </c>
      <c r="H56" s="36">
        <v>-0.48096662560854009</v>
      </c>
      <c r="I56" s="4">
        <v>64.556962025316452</v>
      </c>
      <c r="J56" s="40">
        <v>0.70256262597178232</v>
      </c>
    </row>
    <row r="57" spans="1:10" x14ac:dyDescent="0.25">
      <c r="A57" s="6" t="s">
        <v>44</v>
      </c>
      <c r="B57" s="7">
        <v>93203</v>
      </c>
      <c r="C57" s="7">
        <v>2260</v>
      </c>
      <c r="D57" s="7">
        <v>95463</v>
      </c>
      <c r="E57" s="7">
        <v>106384</v>
      </c>
      <c r="F57" s="7">
        <v>4414</v>
      </c>
      <c r="G57" s="7">
        <v>110798</v>
      </c>
      <c r="H57" s="8">
        <v>14.142248640065233</v>
      </c>
      <c r="I57" s="8">
        <v>95.309734513274336</v>
      </c>
      <c r="J57" s="9">
        <v>16.063815300168653</v>
      </c>
    </row>
    <row r="58" spans="1:10" x14ac:dyDescent="0.25">
      <c r="A58" s="10" t="s">
        <v>45</v>
      </c>
      <c r="B58" s="3">
        <v>0</v>
      </c>
      <c r="C58" s="3">
        <v>0</v>
      </c>
      <c r="D58" s="3">
        <v>0</v>
      </c>
      <c r="E58" s="3">
        <v>0</v>
      </c>
      <c r="F58" s="3">
        <v>0</v>
      </c>
      <c r="G58" s="3">
        <v>0</v>
      </c>
      <c r="H58" s="4">
        <v>0</v>
      </c>
      <c r="I58" s="4">
        <v>0</v>
      </c>
      <c r="J58" s="5">
        <v>0</v>
      </c>
    </row>
    <row r="59" spans="1:10" x14ac:dyDescent="0.25">
      <c r="A59" s="6" t="s">
        <v>46</v>
      </c>
      <c r="B59" s="7">
        <v>864649</v>
      </c>
      <c r="C59" s="7">
        <v>4655</v>
      </c>
      <c r="D59" s="7">
        <v>869304</v>
      </c>
      <c r="E59" s="7">
        <v>1018692</v>
      </c>
      <c r="F59" s="7">
        <v>7469</v>
      </c>
      <c r="G59" s="7">
        <v>1026161</v>
      </c>
      <c r="H59" s="8">
        <v>17.815668554523281</v>
      </c>
      <c r="I59" s="8">
        <v>60.45112781954888</v>
      </c>
      <c r="J59" s="9">
        <v>18.043975410213228</v>
      </c>
    </row>
    <row r="60" spans="1:10" x14ac:dyDescent="0.25">
      <c r="A60" s="10" t="s">
        <v>72</v>
      </c>
      <c r="B60" s="3">
        <v>21712</v>
      </c>
      <c r="C60" s="3">
        <v>21790</v>
      </c>
      <c r="D60" s="3">
        <v>43502</v>
      </c>
      <c r="E60" s="3">
        <v>20364</v>
      </c>
      <c r="F60" s="3">
        <v>25624</v>
      </c>
      <c r="G60" s="3">
        <v>45988</v>
      </c>
      <c r="H60" s="57">
        <v>-6.2085482682387623</v>
      </c>
      <c r="I60" s="4">
        <v>17.595227168425883</v>
      </c>
      <c r="J60" s="5">
        <v>5.7146797848374788</v>
      </c>
    </row>
    <row r="61" spans="1:10" x14ac:dyDescent="0.25">
      <c r="A61" s="6" t="s">
        <v>73</v>
      </c>
      <c r="B61" s="7">
        <v>17047</v>
      </c>
      <c r="C61" s="7">
        <v>53511</v>
      </c>
      <c r="D61" s="7">
        <v>70558</v>
      </c>
      <c r="E61" s="7">
        <v>16058</v>
      </c>
      <c r="F61" s="7">
        <v>47343</v>
      </c>
      <c r="G61" s="7">
        <v>63401</v>
      </c>
      <c r="H61" s="53">
        <v>-5.8016073209362347</v>
      </c>
      <c r="I61" s="8">
        <v>-11.526602007063968</v>
      </c>
      <c r="J61" s="9">
        <v>-10.143428101703563</v>
      </c>
    </row>
    <row r="62" spans="1:10" x14ac:dyDescent="0.25">
      <c r="A62" s="11" t="s">
        <v>47</v>
      </c>
      <c r="B62" s="12">
        <v>32176095</v>
      </c>
      <c r="C62" s="12">
        <v>25306858</v>
      </c>
      <c r="D62" s="12">
        <v>57482953</v>
      </c>
      <c r="E62" s="12">
        <v>34835174</v>
      </c>
      <c r="F62" s="12">
        <v>24075078</v>
      </c>
      <c r="G62" s="12">
        <v>58910252</v>
      </c>
      <c r="H62" s="13">
        <v>8.2641445458188763</v>
      </c>
      <c r="I62" s="13">
        <v>-4.8673762661488835</v>
      </c>
      <c r="J62" s="30">
        <v>2.4829952629608294</v>
      </c>
    </row>
    <row r="63" spans="1:10" x14ac:dyDescent="0.25">
      <c r="A63" s="14" t="s">
        <v>48</v>
      </c>
      <c r="B63" s="15">
        <v>56622120</v>
      </c>
      <c r="C63" s="15">
        <v>78396838</v>
      </c>
      <c r="D63" s="15">
        <v>135018958</v>
      </c>
      <c r="E63" s="15">
        <v>60481018</v>
      </c>
      <c r="F63" s="15">
        <v>78215195</v>
      </c>
      <c r="G63" s="15">
        <v>138696213</v>
      </c>
      <c r="H63" s="16">
        <v>6.8151775313252134</v>
      </c>
      <c r="I63" s="16">
        <v>-0.23169684471202778</v>
      </c>
      <c r="J63" s="17">
        <v>2.7235101310735934</v>
      </c>
    </row>
    <row r="64" spans="1:10" x14ac:dyDescent="0.25">
      <c r="A64" s="11" t="s">
        <v>52</v>
      </c>
      <c r="B64" s="12"/>
      <c r="C64" s="12"/>
      <c r="D64" s="12">
        <v>193114</v>
      </c>
      <c r="E64" s="12"/>
      <c r="F64" s="12"/>
      <c r="G64" s="12">
        <v>55867</v>
      </c>
      <c r="H64" s="13"/>
      <c r="I64" s="13"/>
      <c r="J64" s="30">
        <v>-71.070455792951321</v>
      </c>
    </row>
    <row r="65" spans="1:10" x14ac:dyDescent="0.25">
      <c r="A65" s="11" t="s">
        <v>53</v>
      </c>
      <c r="B65" s="12"/>
      <c r="C65" s="12"/>
      <c r="D65" s="29">
        <v>61746</v>
      </c>
      <c r="E65" s="12"/>
      <c r="F65" s="12"/>
      <c r="G65" s="12">
        <v>6122</v>
      </c>
      <c r="H65" s="13"/>
      <c r="I65" s="13"/>
      <c r="J65" s="30">
        <v>-90.085187704466691</v>
      </c>
    </row>
    <row r="66" spans="1:10" x14ac:dyDescent="0.25">
      <c r="A66" s="46" t="s">
        <v>54</v>
      </c>
      <c r="B66" s="18"/>
      <c r="C66" s="18"/>
      <c r="D66" s="43">
        <v>254860</v>
      </c>
      <c r="E66" s="18"/>
      <c r="F66" s="18"/>
      <c r="G66" s="43">
        <v>61989</v>
      </c>
      <c r="H66" s="47"/>
      <c r="I66" s="47"/>
      <c r="J66" s="48">
        <v>-75.67723456015068</v>
      </c>
    </row>
    <row r="67" spans="1:10" ht="15.75" thickBot="1" x14ac:dyDescent="0.3">
      <c r="A67" s="19" t="s">
        <v>55</v>
      </c>
      <c r="B67" s="49"/>
      <c r="C67" s="49"/>
      <c r="D67" s="15">
        <v>135273818</v>
      </c>
      <c r="E67" s="50"/>
      <c r="F67" s="50"/>
      <c r="G67" s="15">
        <v>138758202</v>
      </c>
      <c r="H67" s="51"/>
      <c r="I67" s="51"/>
      <c r="J67" s="52">
        <v>2.5758007362518591</v>
      </c>
    </row>
    <row r="68" spans="1:10" ht="49.5" customHeight="1" x14ac:dyDescent="0.25">
      <c r="A68" s="66" t="s">
        <v>77</v>
      </c>
      <c r="B68" s="66"/>
      <c r="C68" s="66"/>
      <c r="D68" s="66"/>
      <c r="E68" s="66"/>
      <c r="F68" s="66"/>
      <c r="G68" s="66"/>
      <c r="H68" s="66"/>
      <c r="I68" s="66"/>
      <c r="J68" s="66"/>
    </row>
    <row r="69" spans="1:10" x14ac:dyDescent="0.25">
      <c r="A69" s="35" t="s">
        <v>62</v>
      </c>
    </row>
  </sheetData>
  <mergeCells count="6">
    <mergeCell ref="A68:J68"/>
    <mergeCell ref="A1:J1"/>
    <mergeCell ref="A2:A3"/>
    <mergeCell ref="B2:D2"/>
    <mergeCell ref="E2:G2"/>
    <mergeCell ref="H2:J2"/>
  </mergeCells>
  <conditionalFormatting sqref="H4:J5">
    <cfRule type="cellIs" dxfId="63" priority="50" operator="equal">
      <formula>0</formula>
    </cfRule>
  </conditionalFormatting>
  <conditionalFormatting sqref="H46:J60">
    <cfRule type="cellIs" dxfId="62" priority="45" operator="equal">
      <formula>0</formula>
    </cfRule>
  </conditionalFormatting>
  <conditionalFormatting sqref="H47:J47">
    <cfRule type="cellIs" dxfId="61" priority="46" operator="equal">
      <formula>0</formula>
    </cfRule>
  </conditionalFormatting>
  <conditionalFormatting sqref="H59:J59">
    <cfRule type="cellIs" dxfId="60" priority="31" operator="equal">
      <formula>0</formula>
    </cfRule>
  </conditionalFormatting>
  <conditionalFormatting sqref="H61:J61">
    <cfRule type="cellIs" dxfId="59" priority="27" operator="equal">
      <formula>0</formula>
    </cfRule>
  </conditionalFormatting>
  <conditionalFormatting sqref="H60:J60">
    <cfRule type="cellIs" dxfId="58" priority="29" operator="equal">
      <formula>0</formula>
    </cfRule>
  </conditionalFormatting>
  <conditionalFormatting sqref="B4:C5">
    <cfRule type="cellIs" dxfId="57" priority="24" operator="equal">
      <formula>0</formula>
    </cfRule>
  </conditionalFormatting>
  <conditionalFormatting sqref="H14:J14">
    <cfRule type="cellIs" dxfId="56" priority="5" operator="equal">
      <formula>0</formula>
    </cfRule>
  </conditionalFormatting>
  <conditionalFormatting sqref="E4:F5">
    <cfRule type="cellIs" dxfId="55" priority="71" operator="equal">
      <formula>0</formula>
    </cfRule>
  </conditionalFormatting>
  <conditionalFormatting sqref="D4:D5">
    <cfRule type="cellIs" dxfId="54" priority="64" operator="equal">
      <formula>0</formula>
    </cfRule>
  </conditionalFormatting>
  <conditionalFormatting sqref="G4:G5">
    <cfRule type="cellIs" dxfId="53" priority="57" operator="equal">
      <formula>0</formula>
    </cfRule>
  </conditionalFormatting>
  <conditionalFormatting sqref="H8:J13 H15:J46">
    <cfRule type="cellIs" dxfId="52" priority="48" operator="equal">
      <formula>0</formula>
    </cfRule>
  </conditionalFormatting>
  <conditionalFormatting sqref="H6:J7">
    <cfRule type="cellIs" dxfId="51" priority="49" operator="equal">
      <formula>0</formula>
    </cfRule>
  </conditionalFormatting>
  <conditionalFormatting sqref="H60:J60">
    <cfRule type="cellIs" dxfId="50" priority="43" operator="equal">
      <formula>0</formula>
    </cfRule>
  </conditionalFormatting>
  <conditionalFormatting sqref="H46:J46">
    <cfRule type="cellIs" dxfId="49" priority="33" operator="equal">
      <formula>0</formula>
    </cfRule>
  </conditionalFormatting>
  <conditionalFormatting sqref="H61:J61">
    <cfRule type="cellIs" dxfId="48" priority="25" operator="equal">
      <formula>0</formula>
    </cfRule>
  </conditionalFormatting>
  <conditionalFormatting sqref="B6:C61">
    <cfRule type="cellIs" dxfId="47" priority="1" operator="equal">
      <formula>0</formula>
    </cfRule>
  </conditionalFormatting>
  <conditionalFormatting sqref="E6:F61">
    <cfRule type="cellIs" dxfId="46" priority="4" operator="equal">
      <formula>0</formula>
    </cfRule>
  </conditionalFormatting>
  <conditionalFormatting sqref="D6:D61">
    <cfRule type="cellIs" dxfId="45" priority="3" operator="equal">
      <formula>0</formula>
    </cfRule>
  </conditionalFormatting>
  <conditionalFormatting sqref="G6:G61">
    <cfRule type="cellIs" dxfId="44" priority="2"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4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topLeftCell="A31" zoomScale="75" zoomScaleNormal="75" workbookViewId="0">
      <selection sqref="A1:J1"/>
    </sheetView>
  </sheetViews>
  <sheetFormatPr defaultRowHeight="15" x14ac:dyDescent="0.25"/>
  <cols>
    <col min="1" max="1" width="34" bestFit="1" customWidth="1"/>
    <col min="2" max="10" width="14.28515625" customWidth="1"/>
  </cols>
  <sheetData>
    <row r="1" spans="1:10" ht="24.75" customHeight="1" x14ac:dyDescent="0.25">
      <c r="A1" s="67" t="s">
        <v>56</v>
      </c>
      <c r="B1" s="68"/>
      <c r="C1" s="68"/>
      <c r="D1" s="68"/>
      <c r="E1" s="68"/>
      <c r="F1" s="68"/>
      <c r="G1" s="68"/>
      <c r="H1" s="68"/>
      <c r="I1" s="68"/>
      <c r="J1" s="69"/>
    </row>
    <row r="2" spans="1:10" ht="54.7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68686</v>
      </c>
      <c r="C5" s="7">
        <v>234107</v>
      </c>
      <c r="D5" s="7">
        <v>302793</v>
      </c>
      <c r="E5" s="7">
        <v>68714</v>
      </c>
      <c r="F5" s="7">
        <v>237364</v>
      </c>
      <c r="G5" s="7">
        <v>306078</v>
      </c>
      <c r="H5" s="8">
        <v>4.076522144250648E-2</v>
      </c>
      <c r="I5" s="8">
        <v>1.3912441746722652</v>
      </c>
      <c r="J5" s="9">
        <v>1.0848995848649077</v>
      </c>
    </row>
    <row r="6" spans="1:10" x14ac:dyDescent="0.25">
      <c r="A6" s="10" t="s">
        <v>68</v>
      </c>
      <c r="B6" s="3">
        <v>63245</v>
      </c>
      <c r="C6" s="3">
        <v>86865</v>
      </c>
      <c r="D6" s="3">
        <v>150110</v>
      </c>
      <c r="E6" s="3">
        <v>69832</v>
      </c>
      <c r="F6" s="3">
        <v>87186</v>
      </c>
      <c r="G6" s="3">
        <v>157018</v>
      </c>
      <c r="H6" s="4">
        <v>10.415052573325955</v>
      </c>
      <c r="I6" s="4">
        <v>0.36953893973407009</v>
      </c>
      <c r="J6" s="5">
        <v>4.6019585637199389</v>
      </c>
    </row>
    <row r="7" spans="1:10" x14ac:dyDescent="0.25">
      <c r="A7" s="6" t="s">
        <v>6</v>
      </c>
      <c r="B7" s="7">
        <v>36667</v>
      </c>
      <c r="C7" s="7">
        <v>13257</v>
      </c>
      <c r="D7" s="7">
        <v>49924</v>
      </c>
      <c r="E7" s="7">
        <v>38183</v>
      </c>
      <c r="F7" s="7">
        <v>13831</v>
      </c>
      <c r="G7" s="7">
        <v>52014</v>
      </c>
      <c r="H7" s="8">
        <v>4.1345078681102896</v>
      </c>
      <c r="I7" s="8">
        <v>4.3297880365090142</v>
      </c>
      <c r="J7" s="54">
        <v>4.1863632721737041</v>
      </c>
    </row>
    <row r="8" spans="1:10" x14ac:dyDescent="0.25">
      <c r="A8" s="10" t="s">
        <v>7</v>
      </c>
      <c r="B8" s="3">
        <v>24201</v>
      </c>
      <c r="C8" s="3">
        <v>18102</v>
      </c>
      <c r="D8" s="3">
        <v>42303</v>
      </c>
      <c r="E8" s="3">
        <v>28030</v>
      </c>
      <c r="F8" s="3">
        <v>17452</v>
      </c>
      <c r="G8" s="3">
        <v>45482</v>
      </c>
      <c r="H8" s="4">
        <v>15.821660261972644</v>
      </c>
      <c r="I8" s="4">
        <v>-3.5907634515523146</v>
      </c>
      <c r="J8" s="5">
        <v>7.5148334633477534</v>
      </c>
    </row>
    <row r="9" spans="1:10" x14ac:dyDescent="0.25">
      <c r="A9" s="6" t="s">
        <v>8</v>
      </c>
      <c r="B9" s="7">
        <v>23027</v>
      </c>
      <c r="C9" s="7">
        <v>96510</v>
      </c>
      <c r="D9" s="7">
        <v>119537</v>
      </c>
      <c r="E9" s="7">
        <v>25010</v>
      </c>
      <c r="F9" s="7">
        <v>88654</v>
      </c>
      <c r="G9" s="7">
        <v>113664</v>
      </c>
      <c r="H9" s="8">
        <v>8.6116298258566033</v>
      </c>
      <c r="I9" s="8">
        <v>-8.1400891099367954</v>
      </c>
      <c r="J9" s="54">
        <v>-4.9131231334231247</v>
      </c>
    </row>
    <row r="10" spans="1:10" x14ac:dyDescent="0.25">
      <c r="A10" s="10" t="s">
        <v>69</v>
      </c>
      <c r="B10" s="3">
        <v>1665</v>
      </c>
      <c r="C10" s="3">
        <v>1844</v>
      </c>
      <c r="D10" s="3">
        <v>3509</v>
      </c>
      <c r="E10" s="3">
        <v>1554</v>
      </c>
      <c r="F10" s="3">
        <v>1604</v>
      </c>
      <c r="G10" s="3">
        <v>3158</v>
      </c>
      <c r="H10" s="4">
        <v>-6.666666666666667</v>
      </c>
      <c r="I10" s="4">
        <v>-13.015184381778742</v>
      </c>
      <c r="J10" s="5">
        <v>-10.00284981476204</v>
      </c>
    </row>
    <row r="11" spans="1:10" x14ac:dyDescent="0.25">
      <c r="A11" s="6" t="s">
        <v>9</v>
      </c>
      <c r="B11" s="7">
        <v>6163</v>
      </c>
      <c r="C11" s="7">
        <v>11681</v>
      </c>
      <c r="D11" s="7">
        <v>17844</v>
      </c>
      <c r="E11" s="7">
        <v>6707</v>
      </c>
      <c r="F11" s="7">
        <v>10037</v>
      </c>
      <c r="G11" s="7">
        <v>16744</v>
      </c>
      <c r="H11" s="8">
        <v>8.8268700308291415</v>
      </c>
      <c r="I11" s="8">
        <v>-14.074137488228747</v>
      </c>
      <c r="J11" s="59">
        <v>-6.1645370993050879</v>
      </c>
    </row>
    <row r="12" spans="1:10" x14ac:dyDescent="0.25">
      <c r="A12" s="10" t="s">
        <v>10</v>
      </c>
      <c r="B12" s="3">
        <v>8038</v>
      </c>
      <c r="C12" s="3">
        <v>6336</v>
      </c>
      <c r="D12" s="3">
        <v>14374</v>
      </c>
      <c r="E12" s="3">
        <v>8573</v>
      </c>
      <c r="F12" s="3">
        <v>6054</v>
      </c>
      <c r="G12" s="3">
        <v>14627</v>
      </c>
      <c r="H12" s="4">
        <v>6.6558845483951234</v>
      </c>
      <c r="I12" s="4">
        <v>-4.4507575757575761</v>
      </c>
      <c r="J12" s="5">
        <v>1.7601224433004035</v>
      </c>
    </row>
    <row r="13" spans="1:10" x14ac:dyDescent="0.25">
      <c r="A13" s="6" t="s">
        <v>11</v>
      </c>
      <c r="B13" s="7">
        <v>0</v>
      </c>
      <c r="C13" s="7">
        <v>0</v>
      </c>
      <c r="D13" s="7">
        <v>0</v>
      </c>
      <c r="E13" s="7">
        <v>0</v>
      </c>
      <c r="F13" s="7">
        <v>0</v>
      </c>
      <c r="G13" s="7">
        <v>0</v>
      </c>
      <c r="H13" s="8">
        <v>0</v>
      </c>
      <c r="I13" s="8">
        <v>0</v>
      </c>
      <c r="J13" s="9">
        <v>0</v>
      </c>
    </row>
    <row r="14" spans="1:10" x14ac:dyDescent="0.25">
      <c r="A14" s="10" t="s">
        <v>76</v>
      </c>
      <c r="B14" s="3">
        <v>14272</v>
      </c>
      <c r="C14" s="3">
        <v>5021</v>
      </c>
      <c r="D14" s="3">
        <v>19293</v>
      </c>
      <c r="E14" s="3">
        <v>14570</v>
      </c>
      <c r="F14" s="3">
        <v>4020</v>
      </c>
      <c r="G14" s="3">
        <v>18590</v>
      </c>
      <c r="H14" s="4">
        <v>2.0880044843049328</v>
      </c>
      <c r="I14" s="4">
        <v>-19.936267675761801</v>
      </c>
      <c r="J14" s="5">
        <v>-3.6438086352563106</v>
      </c>
    </row>
    <row r="15" spans="1:10" x14ac:dyDescent="0.25">
      <c r="A15" s="6" t="s">
        <v>12</v>
      </c>
      <c r="B15" s="7">
        <v>10307</v>
      </c>
      <c r="C15" s="7">
        <v>3438</v>
      </c>
      <c r="D15" s="7">
        <v>13745</v>
      </c>
      <c r="E15" s="7">
        <v>10422</v>
      </c>
      <c r="F15" s="7">
        <v>3337</v>
      </c>
      <c r="G15" s="7">
        <v>13759</v>
      </c>
      <c r="H15" s="8">
        <v>1.1157465799941786</v>
      </c>
      <c r="I15" s="8">
        <v>-2.9377545084351366</v>
      </c>
      <c r="J15" s="54">
        <v>0.10185522008002909</v>
      </c>
    </row>
    <row r="16" spans="1:10" x14ac:dyDescent="0.25">
      <c r="A16" s="10" t="s">
        <v>13</v>
      </c>
      <c r="B16" s="3">
        <v>4143</v>
      </c>
      <c r="C16" s="3">
        <v>54</v>
      </c>
      <c r="D16" s="3">
        <v>4197</v>
      </c>
      <c r="E16" s="3">
        <v>4203</v>
      </c>
      <c r="F16" s="3">
        <v>66</v>
      </c>
      <c r="G16" s="3">
        <v>4269</v>
      </c>
      <c r="H16" s="4">
        <v>1.448225923244026</v>
      </c>
      <c r="I16" s="4">
        <v>22.222222222222221</v>
      </c>
      <c r="J16" s="5">
        <v>1.7155110793423873</v>
      </c>
    </row>
    <row r="17" spans="1:10" x14ac:dyDescent="0.25">
      <c r="A17" s="6" t="s">
        <v>14</v>
      </c>
      <c r="B17" s="7">
        <v>8859</v>
      </c>
      <c r="C17" s="7">
        <v>1690</v>
      </c>
      <c r="D17" s="7">
        <v>10549</v>
      </c>
      <c r="E17" s="7">
        <v>9151</v>
      </c>
      <c r="F17" s="7">
        <v>1688</v>
      </c>
      <c r="G17" s="7">
        <v>10839</v>
      </c>
      <c r="H17" s="8">
        <v>3.2960830793543292</v>
      </c>
      <c r="I17" s="8">
        <v>-0.1183431952662722</v>
      </c>
      <c r="J17" s="9">
        <v>2.7490757417764717</v>
      </c>
    </row>
    <row r="18" spans="1:10" x14ac:dyDescent="0.25">
      <c r="A18" s="10" t="s">
        <v>15</v>
      </c>
      <c r="B18" s="3">
        <v>1473</v>
      </c>
      <c r="C18" s="3">
        <v>13</v>
      </c>
      <c r="D18" s="3">
        <v>1486</v>
      </c>
      <c r="E18" s="3">
        <v>1351</v>
      </c>
      <c r="F18" s="3">
        <v>15</v>
      </c>
      <c r="G18" s="3">
        <v>1366</v>
      </c>
      <c r="H18" s="4">
        <v>-8.2824168363883235</v>
      </c>
      <c r="I18" s="4">
        <v>15.384615384615385</v>
      </c>
      <c r="J18" s="5">
        <v>-8.0753701211305504</v>
      </c>
    </row>
    <row r="19" spans="1:10" x14ac:dyDescent="0.25">
      <c r="A19" s="6" t="s">
        <v>16</v>
      </c>
      <c r="B19" s="7">
        <v>1241</v>
      </c>
      <c r="C19" s="7">
        <v>3</v>
      </c>
      <c r="D19" s="7">
        <v>1244</v>
      </c>
      <c r="E19" s="7">
        <v>1401</v>
      </c>
      <c r="F19" s="7">
        <v>11</v>
      </c>
      <c r="G19" s="7">
        <v>1412</v>
      </c>
      <c r="H19" s="53">
        <v>12.8928283642224</v>
      </c>
      <c r="I19" s="8">
        <v>266.66666666666663</v>
      </c>
      <c r="J19" s="9">
        <v>13.504823151125404</v>
      </c>
    </row>
    <row r="20" spans="1:10" x14ac:dyDescent="0.25">
      <c r="A20" s="10" t="s">
        <v>17</v>
      </c>
      <c r="B20" s="3">
        <v>548</v>
      </c>
      <c r="C20" s="3">
        <v>55</v>
      </c>
      <c r="D20" s="3">
        <v>603</v>
      </c>
      <c r="E20" s="3">
        <v>545</v>
      </c>
      <c r="F20" s="3">
        <v>47</v>
      </c>
      <c r="G20" s="3">
        <v>592</v>
      </c>
      <c r="H20" s="4">
        <v>-0.54744525547445255</v>
      </c>
      <c r="I20" s="4">
        <v>-14.545454545454545</v>
      </c>
      <c r="J20" s="5">
        <v>-1.8242122719734661</v>
      </c>
    </row>
    <row r="21" spans="1:10" x14ac:dyDescent="0.25">
      <c r="A21" s="6" t="s">
        <v>70</v>
      </c>
      <c r="B21" s="7">
        <v>0</v>
      </c>
      <c r="C21" s="7">
        <v>0</v>
      </c>
      <c r="D21" s="7">
        <v>0</v>
      </c>
      <c r="E21" s="7">
        <v>0</v>
      </c>
      <c r="F21" s="7">
        <v>0</v>
      </c>
      <c r="G21" s="7">
        <v>0</v>
      </c>
      <c r="H21" s="8">
        <v>0</v>
      </c>
      <c r="I21" s="8">
        <v>0</v>
      </c>
      <c r="J21" s="9">
        <v>0</v>
      </c>
    </row>
    <row r="22" spans="1:10" x14ac:dyDescent="0.25">
      <c r="A22" s="10" t="s">
        <v>18</v>
      </c>
      <c r="B22" s="3">
        <v>907</v>
      </c>
      <c r="C22" s="3">
        <v>197</v>
      </c>
      <c r="D22" s="3">
        <v>1104</v>
      </c>
      <c r="E22" s="3">
        <v>978</v>
      </c>
      <c r="F22" s="3">
        <v>259</v>
      </c>
      <c r="G22" s="3">
        <v>1237</v>
      </c>
      <c r="H22" s="4">
        <v>7.8280044101433299</v>
      </c>
      <c r="I22" s="4">
        <v>31.472081218274113</v>
      </c>
      <c r="J22" s="5">
        <v>12.047101449275361</v>
      </c>
    </row>
    <row r="23" spans="1:10" x14ac:dyDescent="0.25">
      <c r="A23" s="6" t="s">
        <v>19</v>
      </c>
      <c r="B23" s="7">
        <v>0</v>
      </c>
      <c r="C23" s="7">
        <v>0</v>
      </c>
      <c r="D23" s="7">
        <v>0</v>
      </c>
      <c r="E23" s="7">
        <v>0</v>
      </c>
      <c r="F23" s="7">
        <v>0</v>
      </c>
      <c r="G23" s="7">
        <v>0</v>
      </c>
      <c r="H23" s="8">
        <v>0</v>
      </c>
      <c r="I23" s="8">
        <v>0</v>
      </c>
      <c r="J23" s="9">
        <v>0</v>
      </c>
    </row>
    <row r="24" spans="1:10" x14ac:dyDescent="0.25">
      <c r="A24" s="10" t="s">
        <v>20</v>
      </c>
      <c r="B24" s="3">
        <v>2343</v>
      </c>
      <c r="C24" s="3">
        <v>18</v>
      </c>
      <c r="D24" s="3">
        <v>2361</v>
      </c>
      <c r="E24" s="3">
        <v>2763</v>
      </c>
      <c r="F24" s="3">
        <v>19</v>
      </c>
      <c r="G24" s="3">
        <v>2782</v>
      </c>
      <c r="H24" s="4">
        <v>17.925736235595391</v>
      </c>
      <c r="I24" s="4">
        <v>5.5555555555555554</v>
      </c>
      <c r="J24" s="5">
        <v>17.831427361287592</v>
      </c>
    </row>
    <row r="25" spans="1:10" x14ac:dyDescent="0.25">
      <c r="A25" s="6" t="s">
        <v>21</v>
      </c>
      <c r="B25" s="7">
        <v>766</v>
      </c>
      <c r="C25" s="7">
        <v>3</v>
      </c>
      <c r="D25" s="7">
        <v>769</v>
      </c>
      <c r="E25" s="7">
        <v>281</v>
      </c>
      <c r="F25" s="7">
        <v>1</v>
      </c>
      <c r="G25" s="7">
        <v>282</v>
      </c>
      <c r="H25" s="8">
        <v>-63.315926892950394</v>
      </c>
      <c r="I25" s="8">
        <v>-66.666666666666657</v>
      </c>
      <c r="J25" s="9">
        <v>-63.328998699609883</v>
      </c>
    </row>
    <row r="26" spans="1:10" x14ac:dyDescent="0.25">
      <c r="A26" s="10" t="s">
        <v>22</v>
      </c>
      <c r="B26" s="3">
        <v>777</v>
      </c>
      <c r="C26" s="3">
        <v>225</v>
      </c>
      <c r="D26" s="3">
        <v>1002</v>
      </c>
      <c r="E26" s="3">
        <v>558</v>
      </c>
      <c r="F26" s="3">
        <v>134</v>
      </c>
      <c r="G26" s="3">
        <v>692</v>
      </c>
      <c r="H26" s="4">
        <v>-28.185328185328185</v>
      </c>
      <c r="I26" s="4">
        <v>-40.444444444444443</v>
      </c>
      <c r="J26" s="5">
        <v>-30.938123752495013</v>
      </c>
    </row>
    <row r="27" spans="1:10" x14ac:dyDescent="0.25">
      <c r="A27" s="6" t="s">
        <v>23</v>
      </c>
      <c r="B27" s="7">
        <v>621</v>
      </c>
      <c r="C27" s="7">
        <v>9</v>
      </c>
      <c r="D27" s="7">
        <v>630</v>
      </c>
      <c r="E27" s="7">
        <v>418</v>
      </c>
      <c r="F27" s="7">
        <v>8</v>
      </c>
      <c r="G27" s="7">
        <v>426</v>
      </c>
      <c r="H27" s="8">
        <v>-32.689210950080515</v>
      </c>
      <c r="I27" s="8">
        <v>-11.111111111111111</v>
      </c>
      <c r="J27" s="9">
        <v>-32.38095238095238</v>
      </c>
    </row>
    <row r="28" spans="1:10" x14ac:dyDescent="0.25">
      <c r="A28" s="10" t="s">
        <v>24</v>
      </c>
      <c r="B28" s="3">
        <v>0</v>
      </c>
      <c r="C28" s="3">
        <v>0</v>
      </c>
      <c r="D28" s="3">
        <v>0</v>
      </c>
      <c r="E28" s="3">
        <v>0</v>
      </c>
      <c r="F28" s="3">
        <v>0</v>
      </c>
      <c r="G28" s="3">
        <v>0</v>
      </c>
      <c r="H28" s="4">
        <v>0</v>
      </c>
      <c r="I28" s="4">
        <v>0</v>
      </c>
      <c r="J28" s="5">
        <v>0</v>
      </c>
    </row>
    <row r="29" spans="1:10" x14ac:dyDescent="0.25">
      <c r="A29" s="6" t="s">
        <v>25</v>
      </c>
      <c r="B29" s="7">
        <v>1711</v>
      </c>
      <c r="C29" s="7">
        <v>105</v>
      </c>
      <c r="D29" s="7">
        <v>1816</v>
      </c>
      <c r="E29" s="7">
        <v>1790</v>
      </c>
      <c r="F29" s="7">
        <v>51</v>
      </c>
      <c r="G29" s="7">
        <v>1841</v>
      </c>
      <c r="H29" s="8">
        <v>4.6171829339567507</v>
      </c>
      <c r="I29" s="8">
        <v>-51.428571428571423</v>
      </c>
      <c r="J29" s="9">
        <v>1.3766519823788546</v>
      </c>
    </row>
    <row r="30" spans="1:10" x14ac:dyDescent="0.25">
      <c r="A30" s="10" t="s">
        <v>26</v>
      </c>
      <c r="B30" s="3">
        <v>6839</v>
      </c>
      <c r="C30" s="3">
        <v>726</v>
      </c>
      <c r="D30" s="3">
        <v>7565</v>
      </c>
      <c r="E30" s="3">
        <v>7204</v>
      </c>
      <c r="F30" s="3">
        <v>796</v>
      </c>
      <c r="G30" s="3">
        <v>8000</v>
      </c>
      <c r="H30" s="4">
        <v>5.3370375785933613</v>
      </c>
      <c r="I30" s="4">
        <v>9.6418732782369148</v>
      </c>
      <c r="J30" s="5">
        <v>5.7501652346331786</v>
      </c>
    </row>
    <row r="31" spans="1:10" x14ac:dyDescent="0.25">
      <c r="A31" s="6" t="s">
        <v>27</v>
      </c>
      <c r="B31" s="7">
        <v>3305</v>
      </c>
      <c r="C31" s="7">
        <v>278</v>
      </c>
      <c r="D31" s="7">
        <v>3583</v>
      </c>
      <c r="E31" s="7">
        <v>3777</v>
      </c>
      <c r="F31" s="7">
        <v>271</v>
      </c>
      <c r="G31" s="7">
        <v>4048</v>
      </c>
      <c r="H31" s="8">
        <v>14.281391830559759</v>
      </c>
      <c r="I31" s="8">
        <v>-2.5179856115107913</v>
      </c>
      <c r="J31" s="9">
        <v>12.977951437343007</v>
      </c>
    </row>
    <row r="32" spans="1:10" x14ac:dyDescent="0.25">
      <c r="A32" s="10" t="s">
        <v>63</v>
      </c>
      <c r="B32" s="3">
        <v>1661</v>
      </c>
      <c r="C32" s="3">
        <v>12</v>
      </c>
      <c r="D32" s="3">
        <v>1673</v>
      </c>
      <c r="E32" s="3">
        <v>1515</v>
      </c>
      <c r="F32" s="3">
        <v>12</v>
      </c>
      <c r="G32" s="3">
        <v>1527</v>
      </c>
      <c r="H32" s="4">
        <v>-8.7898856110776631</v>
      </c>
      <c r="I32" s="4">
        <v>0</v>
      </c>
      <c r="J32" s="40">
        <v>-8.7268380155409435</v>
      </c>
    </row>
    <row r="33" spans="1:10" x14ac:dyDescent="0.25">
      <c r="A33" s="6" t="s">
        <v>71</v>
      </c>
      <c r="B33" s="7">
        <v>0</v>
      </c>
      <c r="C33" s="7">
        <v>383</v>
      </c>
      <c r="D33" s="7">
        <v>383</v>
      </c>
      <c r="E33" s="7">
        <v>0</v>
      </c>
      <c r="F33" s="7">
        <v>442</v>
      </c>
      <c r="G33" s="7">
        <v>442</v>
      </c>
      <c r="H33" s="8">
        <v>0</v>
      </c>
      <c r="I33" s="8">
        <v>15.404699738903393</v>
      </c>
      <c r="J33" s="9">
        <v>15.404699738903393</v>
      </c>
    </row>
    <row r="34" spans="1:10" x14ac:dyDescent="0.25">
      <c r="A34" s="10" t="s">
        <v>60</v>
      </c>
      <c r="B34" s="3">
        <v>646</v>
      </c>
      <c r="C34" s="3">
        <v>0</v>
      </c>
      <c r="D34" s="3">
        <v>646</v>
      </c>
      <c r="E34" s="3">
        <v>44</v>
      </c>
      <c r="F34" s="3">
        <v>0</v>
      </c>
      <c r="G34" s="3">
        <v>44</v>
      </c>
      <c r="H34" s="4">
        <v>-93.188854489164086</v>
      </c>
      <c r="I34" s="4">
        <v>0</v>
      </c>
      <c r="J34" s="5">
        <v>-93.188854489164086</v>
      </c>
    </row>
    <row r="35" spans="1:10" x14ac:dyDescent="0.25">
      <c r="A35" s="6" t="s">
        <v>28</v>
      </c>
      <c r="B35" s="7">
        <v>1280</v>
      </c>
      <c r="C35" s="7">
        <v>0</v>
      </c>
      <c r="D35" s="7">
        <v>1280</v>
      </c>
      <c r="E35" s="7">
        <v>3208</v>
      </c>
      <c r="F35" s="7">
        <v>570</v>
      </c>
      <c r="G35" s="7">
        <v>3778</v>
      </c>
      <c r="H35" s="8">
        <v>150.625</v>
      </c>
      <c r="I35" s="8">
        <v>0</v>
      </c>
      <c r="J35" s="9">
        <v>195.15625</v>
      </c>
    </row>
    <row r="36" spans="1:10" x14ac:dyDescent="0.25">
      <c r="A36" s="10" t="s">
        <v>59</v>
      </c>
      <c r="B36" s="3">
        <v>1395</v>
      </c>
      <c r="C36" s="3">
        <v>0</v>
      </c>
      <c r="D36" s="3">
        <v>1395</v>
      </c>
      <c r="E36" s="3">
        <v>1258</v>
      </c>
      <c r="F36" s="3">
        <v>24</v>
      </c>
      <c r="G36" s="3">
        <v>1282</v>
      </c>
      <c r="H36" s="4">
        <v>-9.8207885304659506</v>
      </c>
      <c r="I36" s="4">
        <v>0</v>
      </c>
      <c r="J36" s="5">
        <v>-8.1003584229390668</v>
      </c>
    </row>
    <row r="37" spans="1:10" x14ac:dyDescent="0.25">
      <c r="A37" s="6" t="s">
        <v>29</v>
      </c>
      <c r="B37" s="7">
        <v>294</v>
      </c>
      <c r="C37" s="7">
        <v>67</v>
      </c>
      <c r="D37" s="7">
        <v>361</v>
      </c>
      <c r="E37" s="7">
        <v>255</v>
      </c>
      <c r="F37" s="7">
        <v>30</v>
      </c>
      <c r="G37" s="7">
        <v>285</v>
      </c>
      <c r="H37" s="53">
        <v>-13.26530612244898</v>
      </c>
      <c r="I37" s="8">
        <v>-55.223880597014926</v>
      </c>
      <c r="J37" s="9">
        <v>-21.052631578947366</v>
      </c>
    </row>
    <row r="38" spans="1:10" x14ac:dyDescent="0.25">
      <c r="A38" s="10" t="s">
        <v>30</v>
      </c>
      <c r="B38" s="3">
        <v>1285</v>
      </c>
      <c r="C38" s="3">
        <v>6</v>
      </c>
      <c r="D38" s="3">
        <v>1291</v>
      </c>
      <c r="E38" s="3">
        <v>1433</v>
      </c>
      <c r="F38" s="3">
        <v>1</v>
      </c>
      <c r="G38" s="3">
        <v>1434</v>
      </c>
      <c r="H38" s="4">
        <v>11.517509727626459</v>
      </c>
      <c r="I38" s="4">
        <v>-83.333333333333343</v>
      </c>
      <c r="J38" s="5">
        <v>11.076684740511231</v>
      </c>
    </row>
    <row r="39" spans="1:10" x14ac:dyDescent="0.25">
      <c r="A39" s="6" t="s">
        <v>37</v>
      </c>
      <c r="B39" s="7">
        <v>2491</v>
      </c>
      <c r="C39" s="7">
        <v>17</v>
      </c>
      <c r="D39" s="7">
        <v>2508</v>
      </c>
      <c r="E39" s="7">
        <v>3037</v>
      </c>
      <c r="F39" s="7">
        <v>23</v>
      </c>
      <c r="G39" s="7">
        <v>3060</v>
      </c>
      <c r="H39" s="8">
        <v>21.918908069048577</v>
      </c>
      <c r="I39" s="8">
        <v>35.294117647058826</v>
      </c>
      <c r="J39" s="9">
        <v>22.009569377990431</v>
      </c>
    </row>
    <row r="40" spans="1:10" x14ac:dyDescent="0.25">
      <c r="A40" s="10" t="s">
        <v>31</v>
      </c>
      <c r="B40" s="3">
        <v>2042</v>
      </c>
      <c r="C40" s="3">
        <v>0</v>
      </c>
      <c r="D40" s="3">
        <v>2042</v>
      </c>
      <c r="E40" s="3">
        <v>2060</v>
      </c>
      <c r="F40" s="3">
        <v>2</v>
      </c>
      <c r="G40" s="3">
        <v>2062</v>
      </c>
      <c r="H40" s="4">
        <v>0.88148873653281101</v>
      </c>
      <c r="I40" s="4">
        <v>0</v>
      </c>
      <c r="J40" s="5">
        <v>0.97943192948090119</v>
      </c>
    </row>
    <row r="41" spans="1:10" x14ac:dyDescent="0.25">
      <c r="A41" s="6" t="s">
        <v>32</v>
      </c>
      <c r="B41" s="7">
        <v>308</v>
      </c>
      <c r="C41" s="7">
        <v>13</v>
      </c>
      <c r="D41" s="7">
        <v>321</v>
      </c>
      <c r="E41" s="7">
        <v>257</v>
      </c>
      <c r="F41" s="7">
        <v>17</v>
      </c>
      <c r="G41" s="7">
        <v>274</v>
      </c>
      <c r="H41" s="8">
        <v>-16.558441558441558</v>
      </c>
      <c r="I41" s="8">
        <v>30.76923076923077</v>
      </c>
      <c r="J41" s="9">
        <v>-14.641744548286603</v>
      </c>
    </row>
    <row r="42" spans="1:10" x14ac:dyDescent="0.25">
      <c r="A42" s="10" t="s">
        <v>33</v>
      </c>
      <c r="B42" s="3">
        <v>7675</v>
      </c>
      <c r="C42" s="3">
        <v>2019</v>
      </c>
      <c r="D42" s="3">
        <v>9694</v>
      </c>
      <c r="E42" s="3">
        <v>8262</v>
      </c>
      <c r="F42" s="3">
        <v>1830</v>
      </c>
      <c r="G42" s="3">
        <v>10092</v>
      </c>
      <c r="H42" s="4">
        <v>7.6482084690553744</v>
      </c>
      <c r="I42" s="4">
        <v>-9.3610698365527494</v>
      </c>
      <c r="J42" s="40">
        <v>4.1056323499071592</v>
      </c>
    </row>
    <row r="43" spans="1:10" x14ac:dyDescent="0.25">
      <c r="A43" s="6" t="s">
        <v>34</v>
      </c>
      <c r="B43" s="7">
        <v>0</v>
      </c>
      <c r="C43" s="7">
        <v>14</v>
      </c>
      <c r="D43" s="7">
        <v>14</v>
      </c>
      <c r="E43" s="7">
        <v>4</v>
      </c>
      <c r="F43" s="7">
        <v>5</v>
      </c>
      <c r="G43" s="7">
        <v>9</v>
      </c>
      <c r="H43" s="8">
        <v>0</v>
      </c>
      <c r="I43" s="8">
        <v>-64.285714285714292</v>
      </c>
      <c r="J43" s="9">
        <v>-35.714285714285715</v>
      </c>
    </row>
    <row r="44" spans="1:10" x14ac:dyDescent="0.25">
      <c r="A44" s="10" t="s">
        <v>35</v>
      </c>
      <c r="B44" s="3">
        <v>2891</v>
      </c>
      <c r="C44" s="3">
        <v>717</v>
      </c>
      <c r="D44" s="3">
        <v>3608</v>
      </c>
      <c r="E44" s="3">
        <v>3025</v>
      </c>
      <c r="F44" s="3">
        <v>873</v>
      </c>
      <c r="G44" s="3">
        <v>3898</v>
      </c>
      <c r="H44" s="4">
        <v>4.6350743687305425</v>
      </c>
      <c r="I44" s="4">
        <v>21.75732217573222</v>
      </c>
      <c r="J44" s="5">
        <v>8.0376940133037706</v>
      </c>
    </row>
    <row r="45" spans="1:10" x14ac:dyDescent="0.25">
      <c r="A45" s="6" t="s">
        <v>36</v>
      </c>
      <c r="B45" s="7">
        <v>2845</v>
      </c>
      <c r="C45" s="7">
        <v>47</v>
      </c>
      <c r="D45" s="7">
        <v>2892</v>
      </c>
      <c r="E45" s="7">
        <v>2792</v>
      </c>
      <c r="F45" s="7">
        <v>47</v>
      </c>
      <c r="G45" s="7">
        <v>2839</v>
      </c>
      <c r="H45" s="8">
        <v>-1.8629173989455183</v>
      </c>
      <c r="I45" s="8">
        <v>0</v>
      </c>
      <c r="J45" s="9">
        <v>-1.8326417704011067</v>
      </c>
    </row>
    <row r="46" spans="1:10" x14ac:dyDescent="0.25">
      <c r="A46" s="10" t="s">
        <v>64</v>
      </c>
      <c r="B46" s="3">
        <v>2706</v>
      </c>
      <c r="C46" s="3">
        <v>21</v>
      </c>
      <c r="D46" s="3">
        <v>2727</v>
      </c>
      <c r="E46" s="3">
        <v>3347</v>
      </c>
      <c r="F46" s="3">
        <v>54</v>
      </c>
      <c r="G46" s="3">
        <v>3401</v>
      </c>
      <c r="H46" s="4">
        <v>23.68810051736881</v>
      </c>
      <c r="I46" s="4">
        <v>157.14285714285714</v>
      </c>
      <c r="J46" s="5">
        <v>24.715804913824716</v>
      </c>
    </row>
    <row r="47" spans="1:10" x14ac:dyDescent="0.25">
      <c r="A47" s="6" t="s">
        <v>65</v>
      </c>
      <c r="B47" s="7">
        <v>1809</v>
      </c>
      <c r="C47" s="7">
        <v>10</v>
      </c>
      <c r="D47" s="7">
        <v>1819</v>
      </c>
      <c r="E47" s="7">
        <v>1951</v>
      </c>
      <c r="F47" s="7">
        <v>16</v>
      </c>
      <c r="G47" s="7">
        <v>1967</v>
      </c>
      <c r="H47" s="8">
        <v>7.8496406854615817</v>
      </c>
      <c r="I47" s="8">
        <v>60</v>
      </c>
      <c r="J47" s="9">
        <v>8.1363386476085768</v>
      </c>
    </row>
    <row r="48" spans="1:10" x14ac:dyDescent="0.25">
      <c r="A48" s="10" t="s">
        <v>38</v>
      </c>
      <c r="B48" s="3">
        <v>3844</v>
      </c>
      <c r="C48" s="3">
        <v>173</v>
      </c>
      <c r="D48" s="3">
        <v>4017</v>
      </c>
      <c r="E48" s="3">
        <v>3724</v>
      </c>
      <c r="F48" s="3">
        <v>134</v>
      </c>
      <c r="G48" s="3">
        <v>3858</v>
      </c>
      <c r="H48" s="4">
        <v>-3.1217481789802286</v>
      </c>
      <c r="I48" s="4">
        <v>-22.543352601156069</v>
      </c>
      <c r="J48" s="5">
        <v>-3.9581777445855115</v>
      </c>
    </row>
    <row r="49" spans="1:10" x14ac:dyDescent="0.25">
      <c r="A49" s="6" t="s">
        <v>66</v>
      </c>
      <c r="B49" s="7">
        <v>3920</v>
      </c>
      <c r="C49" s="7">
        <v>133</v>
      </c>
      <c r="D49" s="7">
        <v>4053</v>
      </c>
      <c r="E49" s="7">
        <v>4848</v>
      </c>
      <c r="F49" s="7">
        <v>131</v>
      </c>
      <c r="G49" s="7">
        <v>4979</v>
      </c>
      <c r="H49" s="8">
        <v>23.673469387755102</v>
      </c>
      <c r="I49" s="8">
        <v>-1.5037593984962405</v>
      </c>
      <c r="J49" s="9">
        <v>22.847273624475697</v>
      </c>
    </row>
    <row r="50" spans="1:10" x14ac:dyDescent="0.25">
      <c r="A50" s="10" t="s">
        <v>39</v>
      </c>
      <c r="B50" s="3">
        <v>5131</v>
      </c>
      <c r="C50" s="3">
        <v>774</v>
      </c>
      <c r="D50" s="3">
        <v>5905</v>
      </c>
      <c r="E50" s="3">
        <v>5285</v>
      </c>
      <c r="F50" s="3">
        <v>639</v>
      </c>
      <c r="G50" s="3">
        <v>5924</v>
      </c>
      <c r="H50" s="4">
        <v>3.0013642564802185</v>
      </c>
      <c r="I50" s="4">
        <v>-17.441860465116278</v>
      </c>
      <c r="J50" s="5">
        <v>0.32176121930567314</v>
      </c>
    </row>
    <row r="51" spans="1:10" x14ac:dyDescent="0.25">
      <c r="A51" s="6" t="s">
        <v>40</v>
      </c>
      <c r="B51" s="7">
        <v>388</v>
      </c>
      <c r="C51" s="7">
        <v>0</v>
      </c>
      <c r="D51" s="7">
        <v>388</v>
      </c>
      <c r="E51" s="7">
        <v>0</v>
      </c>
      <c r="F51" s="7">
        <v>0</v>
      </c>
      <c r="G51" s="7">
        <v>0</v>
      </c>
      <c r="H51" s="8">
        <v>-100</v>
      </c>
      <c r="I51" s="8">
        <v>0</v>
      </c>
      <c r="J51" s="9">
        <v>-100</v>
      </c>
    </row>
    <row r="52" spans="1:10" x14ac:dyDescent="0.25">
      <c r="A52" s="10" t="s">
        <v>41</v>
      </c>
      <c r="B52" s="3">
        <v>498</v>
      </c>
      <c r="C52" s="3">
        <v>2</v>
      </c>
      <c r="D52" s="3">
        <v>500</v>
      </c>
      <c r="E52" s="3">
        <v>483</v>
      </c>
      <c r="F52" s="3">
        <v>2</v>
      </c>
      <c r="G52" s="3">
        <v>485</v>
      </c>
      <c r="H52" s="4">
        <v>-3.0120481927710845</v>
      </c>
      <c r="I52" s="4">
        <v>0</v>
      </c>
      <c r="J52" s="5">
        <v>-3</v>
      </c>
    </row>
    <row r="53" spans="1:10" x14ac:dyDescent="0.25">
      <c r="A53" s="6" t="s">
        <v>42</v>
      </c>
      <c r="B53" s="7">
        <v>1759</v>
      </c>
      <c r="C53" s="7">
        <v>35</v>
      </c>
      <c r="D53" s="7">
        <v>1794</v>
      </c>
      <c r="E53" s="7">
        <v>1674</v>
      </c>
      <c r="F53" s="7">
        <v>46</v>
      </c>
      <c r="G53" s="7">
        <v>1720</v>
      </c>
      <c r="H53" s="8">
        <v>-4.8322910744741332</v>
      </c>
      <c r="I53" s="8">
        <v>31.428571428571427</v>
      </c>
      <c r="J53" s="9">
        <v>-4.1248606465997772</v>
      </c>
    </row>
    <row r="54" spans="1:10" x14ac:dyDescent="0.25">
      <c r="A54" s="10" t="s">
        <v>74</v>
      </c>
      <c r="B54" s="3">
        <v>3613</v>
      </c>
      <c r="C54" s="3">
        <v>96</v>
      </c>
      <c r="D54" s="3">
        <v>3709</v>
      </c>
      <c r="E54" s="3">
        <v>3564</v>
      </c>
      <c r="F54" s="3">
        <v>117</v>
      </c>
      <c r="G54" s="3">
        <v>3681</v>
      </c>
      <c r="H54" s="4">
        <v>-1.3562136728480487</v>
      </c>
      <c r="I54" s="4">
        <v>21.875</v>
      </c>
      <c r="J54" s="5">
        <v>-0.75492046373685628</v>
      </c>
    </row>
    <row r="55" spans="1:10" x14ac:dyDescent="0.25">
      <c r="A55" s="6" t="s">
        <v>43</v>
      </c>
      <c r="B55" s="7">
        <v>1538</v>
      </c>
      <c r="C55" s="7">
        <v>0</v>
      </c>
      <c r="D55" s="7">
        <v>1538</v>
      </c>
      <c r="E55" s="7">
        <v>1453</v>
      </c>
      <c r="F55" s="7">
        <v>32</v>
      </c>
      <c r="G55" s="7">
        <v>1485</v>
      </c>
      <c r="H55" s="8">
        <v>-5.5266579973992194</v>
      </c>
      <c r="I55" s="8">
        <v>0</v>
      </c>
      <c r="J55" s="9">
        <v>-3.4460338101430428</v>
      </c>
    </row>
    <row r="56" spans="1:10" x14ac:dyDescent="0.25">
      <c r="A56" s="10" t="s">
        <v>61</v>
      </c>
      <c r="B56" s="3">
        <v>123</v>
      </c>
      <c r="C56" s="3">
        <v>18</v>
      </c>
      <c r="D56" s="3">
        <v>141</v>
      </c>
      <c r="E56" s="3">
        <v>129</v>
      </c>
      <c r="F56" s="3">
        <v>24</v>
      </c>
      <c r="G56" s="3">
        <v>153</v>
      </c>
      <c r="H56" s="4">
        <v>4.8780487804878048</v>
      </c>
      <c r="I56" s="4">
        <v>33.333333333333329</v>
      </c>
      <c r="J56" s="5">
        <v>8.5106382978723403</v>
      </c>
    </row>
    <row r="57" spans="1:10" x14ac:dyDescent="0.25">
      <c r="A57" s="6" t="s">
        <v>44</v>
      </c>
      <c r="B57" s="7">
        <v>609</v>
      </c>
      <c r="C57" s="7">
        <v>12</v>
      </c>
      <c r="D57" s="7">
        <v>621</v>
      </c>
      <c r="E57" s="7">
        <v>669</v>
      </c>
      <c r="F57" s="7">
        <v>27</v>
      </c>
      <c r="G57" s="7">
        <v>696</v>
      </c>
      <c r="H57" s="8">
        <v>9.8522167487684733</v>
      </c>
      <c r="I57" s="8">
        <v>125</v>
      </c>
      <c r="J57" s="9">
        <v>12.077294685990339</v>
      </c>
    </row>
    <row r="58" spans="1:10" x14ac:dyDescent="0.25">
      <c r="A58" s="10" t="s">
        <v>45</v>
      </c>
      <c r="B58" s="3">
        <v>0</v>
      </c>
      <c r="C58" s="3">
        <v>0</v>
      </c>
      <c r="D58" s="3">
        <v>0</v>
      </c>
      <c r="E58" s="3">
        <v>0</v>
      </c>
      <c r="F58" s="3">
        <v>0</v>
      </c>
      <c r="G58" s="3">
        <v>0</v>
      </c>
      <c r="H58" s="4">
        <v>0</v>
      </c>
      <c r="I58" s="4">
        <v>0</v>
      </c>
      <c r="J58" s="5">
        <v>0</v>
      </c>
    </row>
    <row r="59" spans="1:10" x14ac:dyDescent="0.25">
      <c r="A59" s="6" t="s">
        <v>46</v>
      </c>
      <c r="B59" s="7">
        <v>5083</v>
      </c>
      <c r="C59" s="7">
        <v>32</v>
      </c>
      <c r="D59" s="7">
        <v>5115</v>
      </c>
      <c r="E59" s="7">
        <v>5701</v>
      </c>
      <c r="F59" s="7">
        <v>53</v>
      </c>
      <c r="G59" s="7">
        <v>5754</v>
      </c>
      <c r="H59" s="8">
        <v>12.158174306511903</v>
      </c>
      <c r="I59" s="8">
        <v>65.625</v>
      </c>
      <c r="J59" s="9">
        <v>12.492668621700879</v>
      </c>
    </row>
    <row r="60" spans="1:10" x14ac:dyDescent="0.25">
      <c r="A60" s="10" t="s">
        <v>72</v>
      </c>
      <c r="B60" s="3">
        <v>243</v>
      </c>
      <c r="C60" s="3">
        <v>133</v>
      </c>
      <c r="D60" s="3">
        <v>376</v>
      </c>
      <c r="E60" s="3">
        <v>226</v>
      </c>
      <c r="F60" s="3">
        <v>150</v>
      </c>
      <c r="G60" s="3">
        <v>376</v>
      </c>
      <c r="H60" s="4">
        <v>-6.9958847736625511</v>
      </c>
      <c r="I60" s="4">
        <v>12.781954887218044</v>
      </c>
      <c r="J60" s="5">
        <v>0</v>
      </c>
    </row>
    <row r="61" spans="1:10" x14ac:dyDescent="0.25">
      <c r="A61" s="6" t="s">
        <v>73</v>
      </c>
      <c r="B61" s="7">
        <v>184</v>
      </c>
      <c r="C61" s="7">
        <v>330</v>
      </c>
      <c r="D61" s="7">
        <v>514</v>
      </c>
      <c r="E61" s="7">
        <v>167</v>
      </c>
      <c r="F61" s="7">
        <v>289</v>
      </c>
      <c r="G61" s="7">
        <v>456</v>
      </c>
      <c r="H61" s="8">
        <v>-9.2391304347826075</v>
      </c>
      <c r="I61" s="8">
        <v>-12.424242424242424</v>
      </c>
      <c r="J61" s="9">
        <v>-11.284046692607005</v>
      </c>
    </row>
    <row r="62" spans="1:10" x14ac:dyDescent="0.25">
      <c r="A62" s="11" t="s">
        <v>47</v>
      </c>
      <c r="B62" s="12">
        <v>197770</v>
      </c>
      <c r="C62" s="12">
        <v>156918</v>
      </c>
      <c r="D62" s="12">
        <v>354688</v>
      </c>
      <c r="E62" s="12">
        <v>211323</v>
      </c>
      <c r="F62" s="12">
        <v>147440</v>
      </c>
      <c r="G62" s="12">
        <v>358763</v>
      </c>
      <c r="H62" s="20">
        <v>6.8529099458967488</v>
      </c>
      <c r="I62" s="20">
        <v>-6.0400973756994096</v>
      </c>
      <c r="J62" s="20">
        <v>1.1488970588235294</v>
      </c>
    </row>
    <row r="63" spans="1:10" x14ac:dyDescent="0.25">
      <c r="A63" s="14" t="s">
        <v>48</v>
      </c>
      <c r="B63" s="21">
        <v>346065</v>
      </c>
      <c r="C63" s="21">
        <v>485601</v>
      </c>
      <c r="D63" s="21">
        <v>831666</v>
      </c>
      <c r="E63" s="21">
        <v>366386</v>
      </c>
      <c r="F63" s="21">
        <v>478495</v>
      </c>
      <c r="G63" s="21">
        <v>844881</v>
      </c>
      <c r="H63" s="22">
        <v>5.8720182624651436</v>
      </c>
      <c r="I63" s="22">
        <v>-1.4633413028391622</v>
      </c>
      <c r="J63" s="22">
        <v>1.5889792296426692</v>
      </c>
    </row>
    <row r="64" spans="1:10" x14ac:dyDescent="0.25">
      <c r="A64" s="23"/>
      <c r="B64" s="24"/>
      <c r="C64" s="24"/>
      <c r="D64" s="24"/>
      <c r="E64" s="24"/>
      <c r="F64" s="24"/>
      <c r="G64" s="24"/>
      <c r="H64" s="24"/>
      <c r="I64" s="24"/>
      <c r="J64" s="25"/>
    </row>
    <row r="65" spans="1:10" x14ac:dyDescent="0.25">
      <c r="A65" s="23"/>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50.25" customHeight="1" x14ac:dyDescent="0.25">
      <c r="A67" s="66" t="s">
        <v>77</v>
      </c>
      <c r="B67" s="66"/>
      <c r="C67" s="66"/>
      <c r="D67" s="66"/>
      <c r="E67" s="66"/>
      <c r="F67" s="66"/>
      <c r="G67" s="66"/>
      <c r="H67" s="66"/>
      <c r="I67" s="66"/>
      <c r="J67" s="66"/>
    </row>
    <row r="68" spans="1:10" x14ac:dyDescent="0.25">
      <c r="A68" s="35" t="s">
        <v>62</v>
      </c>
    </row>
  </sheetData>
  <mergeCells count="6">
    <mergeCell ref="A67:J67"/>
    <mergeCell ref="A1:J1"/>
    <mergeCell ref="A2:A3"/>
    <mergeCell ref="B2:D2"/>
    <mergeCell ref="E2:G2"/>
    <mergeCell ref="H2:J2"/>
  </mergeCells>
  <conditionalFormatting sqref="B4:C5 E4:F5">
    <cfRule type="cellIs" dxfId="43" priority="50" operator="equal">
      <formula>0</formula>
    </cfRule>
  </conditionalFormatting>
  <conditionalFormatting sqref="D4:D5">
    <cfRule type="cellIs" dxfId="42" priority="42" operator="equal">
      <formula>0</formula>
    </cfRule>
  </conditionalFormatting>
  <conditionalFormatting sqref="G4:G5">
    <cfRule type="cellIs" dxfId="41" priority="38" operator="equal">
      <formula>0</formula>
    </cfRule>
  </conditionalFormatting>
  <conditionalFormatting sqref="H8:J46">
    <cfRule type="cellIs" dxfId="40" priority="25" operator="equal">
      <formula>0</formula>
    </cfRule>
  </conditionalFormatting>
  <conditionalFormatting sqref="H4:J5">
    <cfRule type="cellIs" dxfId="39" priority="27" operator="equal">
      <formula>0</formula>
    </cfRule>
  </conditionalFormatting>
  <conditionalFormatting sqref="H6:J7">
    <cfRule type="cellIs" dxfId="38" priority="26" operator="equal">
      <formula>0</formula>
    </cfRule>
  </conditionalFormatting>
  <conditionalFormatting sqref="H47:J47">
    <cfRule type="cellIs" dxfId="37" priority="21" operator="equal">
      <formula>0</formula>
    </cfRule>
  </conditionalFormatting>
  <conditionalFormatting sqref="H46:J60">
    <cfRule type="cellIs" dxfId="36" priority="20" operator="equal">
      <formula>0</formula>
    </cfRule>
  </conditionalFormatting>
  <conditionalFormatting sqref="H60:J60">
    <cfRule type="cellIs" dxfId="35" priority="18" operator="equal">
      <formula>0</formula>
    </cfRule>
  </conditionalFormatting>
  <conditionalFormatting sqref="H46:J46">
    <cfRule type="cellIs" dxfId="34" priority="12" operator="equal">
      <formula>0</formula>
    </cfRule>
  </conditionalFormatting>
  <conditionalFormatting sqref="H59:J59">
    <cfRule type="cellIs" dxfId="33" priority="10" operator="equal">
      <formula>0</formula>
    </cfRule>
  </conditionalFormatting>
  <conditionalFormatting sqref="H60:J60">
    <cfRule type="cellIs" dxfId="32" priority="8" operator="equal">
      <formula>0</formula>
    </cfRule>
  </conditionalFormatting>
  <conditionalFormatting sqref="H61:J61">
    <cfRule type="cellIs" dxfId="31" priority="6" operator="equal">
      <formula>0</formula>
    </cfRule>
  </conditionalFormatting>
  <conditionalFormatting sqref="H61:J61">
    <cfRule type="cellIs" dxfId="30" priority="4" operator="equal">
      <formula>0</formula>
    </cfRule>
  </conditionalFormatting>
  <conditionalFormatting sqref="B6:C61 E6:F61">
    <cfRule type="cellIs" dxfId="29" priority="3" operator="equal">
      <formula>0</formula>
    </cfRule>
  </conditionalFormatting>
  <conditionalFormatting sqref="D6:D61">
    <cfRule type="cellIs" dxfId="28" priority="2" operator="equal">
      <formula>0</formula>
    </cfRule>
  </conditionalFormatting>
  <conditionalFormatting sqref="G6:G61">
    <cfRule type="cellIs" dxfId="2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2"/>
  <sheetViews>
    <sheetView topLeftCell="A31" zoomScale="75" zoomScaleNormal="75" workbookViewId="0">
      <selection sqref="A1:J1"/>
    </sheetView>
  </sheetViews>
  <sheetFormatPr defaultColWidth="9.140625" defaultRowHeight="15" x14ac:dyDescent="0.25"/>
  <cols>
    <col min="1" max="1" width="34" bestFit="1" customWidth="1"/>
    <col min="2" max="10" width="14.28515625" customWidth="1"/>
    <col min="11" max="16384" width="9.140625" style="41"/>
  </cols>
  <sheetData>
    <row r="1" spans="1:10" ht="18" customHeight="1" x14ac:dyDescent="0.25">
      <c r="A1" s="67" t="s">
        <v>57</v>
      </c>
      <c r="B1" s="68"/>
      <c r="C1" s="68"/>
      <c r="D1" s="68"/>
      <c r="E1" s="68"/>
      <c r="F1" s="68"/>
      <c r="G1" s="68"/>
      <c r="H1" s="68"/>
      <c r="I1" s="68"/>
      <c r="J1" s="69"/>
    </row>
    <row r="2" spans="1:10" ht="51.7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124032.13999999998</v>
      </c>
      <c r="C5" s="7">
        <v>1874944.2619999999</v>
      </c>
      <c r="D5" s="7">
        <v>1998976.4019999998</v>
      </c>
      <c r="E5" s="7">
        <v>121291.072</v>
      </c>
      <c r="F5" s="7">
        <v>1941032.9040000001</v>
      </c>
      <c r="G5" s="7">
        <v>2062323.976</v>
      </c>
      <c r="H5" s="8">
        <v>-2.2099659007737715</v>
      </c>
      <c r="I5" s="8">
        <v>3.5248323557897976</v>
      </c>
      <c r="J5" s="9">
        <v>3.1690005913336572</v>
      </c>
    </row>
    <row r="6" spans="1:10" x14ac:dyDescent="0.25">
      <c r="A6" s="10" t="s">
        <v>68</v>
      </c>
      <c r="B6" s="3">
        <v>84957.00499999999</v>
      </c>
      <c r="C6" s="3">
        <v>198827.01</v>
      </c>
      <c r="D6" s="3">
        <v>283784.01500000001</v>
      </c>
      <c r="E6" s="3">
        <v>91721.140999999989</v>
      </c>
      <c r="F6" s="3">
        <v>199181.80099999998</v>
      </c>
      <c r="G6" s="3">
        <v>290902.94199999998</v>
      </c>
      <c r="H6" s="4">
        <v>7.9618343419709765</v>
      </c>
      <c r="I6" s="4">
        <v>0.17844205372296668</v>
      </c>
      <c r="J6" s="5">
        <v>2.5085722323013742</v>
      </c>
    </row>
    <row r="7" spans="1:10" x14ac:dyDescent="0.25">
      <c r="A7" s="6" t="s">
        <v>6</v>
      </c>
      <c r="B7" s="7">
        <v>46204.451000000001</v>
      </c>
      <c r="C7" s="7">
        <v>28974.362000000001</v>
      </c>
      <c r="D7" s="7">
        <v>75178.812999999995</v>
      </c>
      <c r="E7" s="7">
        <v>50677.561000000002</v>
      </c>
      <c r="F7" s="7">
        <v>30530.2</v>
      </c>
      <c r="G7" s="7">
        <v>81207.760999999999</v>
      </c>
      <c r="H7" s="8">
        <v>9.6811235783323131</v>
      </c>
      <c r="I7" s="8">
        <v>5.3697058109510731</v>
      </c>
      <c r="J7" s="9">
        <v>8.0194775089093309</v>
      </c>
    </row>
    <row r="8" spans="1:10" x14ac:dyDescent="0.25">
      <c r="A8" s="10" t="s">
        <v>7</v>
      </c>
      <c r="B8" s="3">
        <v>46868.338000000003</v>
      </c>
      <c r="C8" s="3">
        <v>40872.383999999998</v>
      </c>
      <c r="D8" s="3">
        <v>87740.722000000009</v>
      </c>
      <c r="E8" s="3">
        <v>48935.137999999992</v>
      </c>
      <c r="F8" s="3">
        <v>39825.231</v>
      </c>
      <c r="G8" s="3">
        <v>88760.368999999992</v>
      </c>
      <c r="H8" s="4">
        <v>4.4098000658781373</v>
      </c>
      <c r="I8" s="4">
        <v>-2.5620061702297532</v>
      </c>
      <c r="J8" s="5">
        <v>1.1621137560276544</v>
      </c>
    </row>
    <row r="9" spans="1:10" x14ac:dyDescent="0.25">
      <c r="A9" s="6" t="s">
        <v>8</v>
      </c>
      <c r="B9" s="7">
        <v>33714.446000000004</v>
      </c>
      <c r="C9" s="7">
        <v>208931.01799999998</v>
      </c>
      <c r="D9" s="7">
        <v>242645.46399999998</v>
      </c>
      <c r="E9" s="7">
        <v>36557.273000000001</v>
      </c>
      <c r="F9" s="7">
        <v>193895.17499999999</v>
      </c>
      <c r="G9" s="7">
        <v>230452.44799999997</v>
      </c>
      <c r="H9" s="53">
        <v>8.4320738949707117</v>
      </c>
      <c r="I9" s="8">
        <v>-7.1965585311033111</v>
      </c>
      <c r="J9" s="9">
        <v>-5.0250335608993719</v>
      </c>
    </row>
    <row r="10" spans="1:10" x14ac:dyDescent="0.25">
      <c r="A10" s="10" t="s">
        <v>69</v>
      </c>
      <c r="B10" s="3">
        <v>2070.4899999999998</v>
      </c>
      <c r="C10" s="3">
        <v>3647.5160000000001</v>
      </c>
      <c r="D10" s="3">
        <v>5718.0059999999994</v>
      </c>
      <c r="E10" s="3">
        <v>1941.0330000000001</v>
      </c>
      <c r="F10" s="3">
        <v>2859.8999999999996</v>
      </c>
      <c r="G10" s="3">
        <v>4800.933</v>
      </c>
      <c r="H10" s="36">
        <v>-6.2524812966978676</v>
      </c>
      <c r="I10" s="4">
        <v>-21.593215766565532</v>
      </c>
      <c r="J10" s="5">
        <v>-16.038335741515478</v>
      </c>
    </row>
    <row r="11" spans="1:10" x14ac:dyDescent="0.25">
      <c r="A11" s="6" t="s">
        <v>9</v>
      </c>
      <c r="B11" s="7">
        <v>8498.9589999999989</v>
      </c>
      <c r="C11" s="7">
        <v>25810.152000000002</v>
      </c>
      <c r="D11" s="7">
        <v>34309.111000000004</v>
      </c>
      <c r="E11" s="7">
        <v>9270.2119999999995</v>
      </c>
      <c r="F11" s="7">
        <v>22489.800999999999</v>
      </c>
      <c r="G11" s="7">
        <v>31760.012999999999</v>
      </c>
      <c r="H11" s="8">
        <v>9.074676086800757</v>
      </c>
      <c r="I11" s="53">
        <v>-12.864515482125027</v>
      </c>
      <c r="J11" s="59">
        <v>-7.4297990408437142</v>
      </c>
    </row>
    <row r="12" spans="1:10" x14ac:dyDescent="0.25">
      <c r="A12" s="10" t="s">
        <v>10</v>
      </c>
      <c r="B12" s="3">
        <v>11075.224</v>
      </c>
      <c r="C12" s="3">
        <v>12104.388999999999</v>
      </c>
      <c r="D12" s="3">
        <v>23179.612999999998</v>
      </c>
      <c r="E12" s="3">
        <v>11888.724999999999</v>
      </c>
      <c r="F12" s="3">
        <v>11760.147000000001</v>
      </c>
      <c r="G12" s="3">
        <v>23648.871999999999</v>
      </c>
      <c r="H12" s="4">
        <v>7.3452329271173049</v>
      </c>
      <c r="I12" s="4">
        <v>-2.8439436306946049</v>
      </c>
      <c r="J12" s="5">
        <v>2.0244470863253925</v>
      </c>
    </row>
    <row r="13" spans="1:10" x14ac:dyDescent="0.25">
      <c r="A13" s="6" t="s">
        <v>11</v>
      </c>
      <c r="B13" s="7">
        <v>0</v>
      </c>
      <c r="C13" s="7">
        <v>0</v>
      </c>
      <c r="D13" s="7">
        <v>0</v>
      </c>
      <c r="E13" s="7">
        <v>0</v>
      </c>
      <c r="F13" s="7">
        <v>0</v>
      </c>
      <c r="G13" s="7">
        <v>0</v>
      </c>
      <c r="H13" s="8">
        <v>0</v>
      </c>
      <c r="I13" s="8">
        <v>0</v>
      </c>
      <c r="J13" s="9">
        <v>0</v>
      </c>
    </row>
    <row r="14" spans="1:10" x14ac:dyDescent="0.25">
      <c r="A14" s="10" t="s">
        <v>76</v>
      </c>
      <c r="B14" s="3">
        <v>21103.620000000003</v>
      </c>
      <c r="C14" s="3">
        <v>9754.512999999999</v>
      </c>
      <c r="D14" s="3">
        <v>30858.133000000002</v>
      </c>
      <c r="E14" s="3">
        <v>21739.046999999999</v>
      </c>
      <c r="F14" s="3">
        <v>8911.8289999999997</v>
      </c>
      <c r="G14" s="3">
        <v>30650.875999999997</v>
      </c>
      <c r="H14" s="4">
        <v>3.0109857929587243</v>
      </c>
      <c r="I14" s="4">
        <v>-8.6389141108325891</v>
      </c>
      <c r="J14" s="5">
        <v>-0.67164465199500256</v>
      </c>
    </row>
    <row r="15" spans="1:10" x14ac:dyDescent="0.25">
      <c r="A15" s="6" t="s">
        <v>12</v>
      </c>
      <c r="B15" s="7">
        <v>13397.972</v>
      </c>
      <c r="C15" s="7">
        <v>7284.1790000000001</v>
      </c>
      <c r="D15" s="7">
        <v>20682.150999999998</v>
      </c>
      <c r="E15" s="7">
        <v>13178.445000000002</v>
      </c>
      <c r="F15" s="7">
        <v>6649.7690000000002</v>
      </c>
      <c r="G15" s="7">
        <v>19828.214</v>
      </c>
      <c r="H15" s="8">
        <v>-1.6385091713880147</v>
      </c>
      <c r="I15" s="8">
        <v>-8.7094235328373966</v>
      </c>
      <c r="J15" s="9">
        <v>-4.1288597109652576</v>
      </c>
    </row>
    <row r="16" spans="1:10" x14ac:dyDescent="0.25">
      <c r="A16" s="10" t="s">
        <v>13</v>
      </c>
      <c r="B16" s="3">
        <v>5899.9759999999997</v>
      </c>
      <c r="C16" s="3">
        <v>170.88900000000001</v>
      </c>
      <c r="D16" s="3">
        <v>6070.8649999999998</v>
      </c>
      <c r="E16" s="3">
        <v>6175.5010000000002</v>
      </c>
      <c r="F16" s="3">
        <v>177.946</v>
      </c>
      <c r="G16" s="3">
        <v>6353.4470000000001</v>
      </c>
      <c r="H16" s="36">
        <v>4.6699342505800123</v>
      </c>
      <c r="I16" s="4">
        <v>4.1295811901292581</v>
      </c>
      <c r="J16" s="40">
        <v>4.6547238326004674</v>
      </c>
    </row>
    <row r="17" spans="1:10" x14ac:dyDescent="0.25">
      <c r="A17" s="6" t="s">
        <v>14</v>
      </c>
      <c r="B17" s="7">
        <v>12532.821</v>
      </c>
      <c r="C17" s="7">
        <v>5004.9970000000003</v>
      </c>
      <c r="D17" s="7">
        <v>17537.817999999999</v>
      </c>
      <c r="E17" s="7">
        <v>13384.436860000002</v>
      </c>
      <c r="F17" s="7">
        <v>5005.5969999999998</v>
      </c>
      <c r="G17" s="7">
        <v>18390.033860000003</v>
      </c>
      <c r="H17" s="53">
        <v>6.7950851607950167</v>
      </c>
      <c r="I17" s="8">
        <v>1.1988019173626963E-2</v>
      </c>
      <c r="J17" s="9">
        <v>4.859303819893694</v>
      </c>
    </row>
    <row r="18" spans="1:10" x14ac:dyDescent="0.25">
      <c r="A18" s="10" t="s">
        <v>15</v>
      </c>
      <c r="B18" s="3">
        <v>1696.1360000000002</v>
      </c>
      <c r="C18" s="3">
        <v>50.826000000000001</v>
      </c>
      <c r="D18" s="3">
        <v>1746.9620000000002</v>
      </c>
      <c r="E18" s="3">
        <v>1709.5060000000003</v>
      </c>
      <c r="F18" s="3">
        <v>47.219000000000001</v>
      </c>
      <c r="G18" s="3">
        <v>1756.7250000000004</v>
      </c>
      <c r="H18" s="4">
        <v>0.7882622619884323</v>
      </c>
      <c r="I18" s="4">
        <v>-7.0967615000196727</v>
      </c>
      <c r="J18" s="5">
        <v>0.55885588810747722</v>
      </c>
    </row>
    <row r="19" spans="1:10" x14ac:dyDescent="0.25">
      <c r="A19" s="6" t="s">
        <v>16</v>
      </c>
      <c r="B19" s="7">
        <v>1824.857</v>
      </c>
      <c r="C19" s="7">
        <v>14.076000000000001</v>
      </c>
      <c r="D19" s="7">
        <v>1838.933</v>
      </c>
      <c r="E19" s="7">
        <v>1992.62707</v>
      </c>
      <c r="F19" s="7">
        <v>7.7923999999999998</v>
      </c>
      <c r="G19" s="7">
        <v>2000.41947</v>
      </c>
      <c r="H19" s="8">
        <v>9.1936009232504272</v>
      </c>
      <c r="I19" s="8">
        <v>-44.640522875816998</v>
      </c>
      <c r="J19" s="9">
        <v>8.7815309203761132</v>
      </c>
    </row>
    <row r="20" spans="1:10" x14ac:dyDescent="0.25">
      <c r="A20" s="10" t="s">
        <v>17</v>
      </c>
      <c r="B20" s="3">
        <v>615.08600000000001</v>
      </c>
      <c r="C20" s="3">
        <v>224.32</v>
      </c>
      <c r="D20" s="3">
        <v>839.40599999999995</v>
      </c>
      <c r="E20" s="3">
        <v>588.73199999999997</v>
      </c>
      <c r="F20" s="3">
        <v>209.465</v>
      </c>
      <c r="G20" s="3">
        <v>798.197</v>
      </c>
      <c r="H20" s="4">
        <v>-4.2846041041415415</v>
      </c>
      <c r="I20" s="4">
        <v>-6.6222360912981406</v>
      </c>
      <c r="J20" s="5">
        <v>-4.9093049132362587</v>
      </c>
    </row>
    <row r="21" spans="1:10" x14ac:dyDescent="0.25">
      <c r="A21" s="6" t="s">
        <v>70</v>
      </c>
      <c r="B21" s="7">
        <v>0</v>
      </c>
      <c r="C21" s="7">
        <v>0</v>
      </c>
      <c r="D21" s="7">
        <v>0</v>
      </c>
      <c r="E21" s="7">
        <v>0</v>
      </c>
      <c r="F21" s="7">
        <v>0</v>
      </c>
      <c r="G21" s="7">
        <v>0</v>
      </c>
      <c r="H21" s="8">
        <v>0</v>
      </c>
      <c r="I21" s="8">
        <v>0</v>
      </c>
      <c r="J21" s="9">
        <v>0</v>
      </c>
    </row>
    <row r="22" spans="1:10" x14ac:dyDescent="0.25">
      <c r="A22" s="10" t="s">
        <v>18</v>
      </c>
      <c r="B22" s="3">
        <v>922.18299999999999</v>
      </c>
      <c r="C22" s="3">
        <v>614.48500000000001</v>
      </c>
      <c r="D22" s="3">
        <v>1536.6680000000001</v>
      </c>
      <c r="E22" s="3">
        <v>1128.144</v>
      </c>
      <c r="F22" s="3">
        <v>800.11400000000003</v>
      </c>
      <c r="G22" s="3">
        <v>1928.258</v>
      </c>
      <c r="H22" s="36">
        <v>22.334070352630661</v>
      </c>
      <c r="I22" s="4">
        <v>30.208874097821752</v>
      </c>
      <c r="J22" s="5">
        <v>25.48305814919032</v>
      </c>
    </row>
    <row r="23" spans="1:10" x14ac:dyDescent="0.25">
      <c r="A23" s="6" t="s">
        <v>19</v>
      </c>
      <c r="B23" s="7">
        <v>0</v>
      </c>
      <c r="C23" s="7">
        <v>0</v>
      </c>
      <c r="D23" s="7">
        <v>0</v>
      </c>
      <c r="E23" s="7">
        <v>0</v>
      </c>
      <c r="F23" s="7">
        <v>0</v>
      </c>
      <c r="G23" s="7">
        <v>0</v>
      </c>
      <c r="H23" s="8">
        <v>0</v>
      </c>
      <c r="I23" s="8">
        <v>0</v>
      </c>
      <c r="J23" s="9">
        <v>0</v>
      </c>
    </row>
    <row r="24" spans="1:10" x14ac:dyDescent="0.25">
      <c r="A24" s="10" t="s">
        <v>20</v>
      </c>
      <c r="B24" s="3">
        <v>4070.56</v>
      </c>
      <c r="C24" s="3">
        <v>84.257000000000005</v>
      </c>
      <c r="D24" s="3">
        <v>4154.817</v>
      </c>
      <c r="E24" s="3">
        <v>4786.2380000000003</v>
      </c>
      <c r="F24" s="3">
        <v>100.07999999999998</v>
      </c>
      <c r="G24" s="3">
        <v>4886.3180000000002</v>
      </c>
      <c r="H24" s="4">
        <v>17.581806925828396</v>
      </c>
      <c r="I24" s="4">
        <v>18.779448591808372</v>
      </c>
      <c r="J24" s="5">
        <v>17.606094323769259</v>
      </c>
    </row>
    <row r="25" spans="1:10" x14ac:dyDescent="0.25">
      <c r="A25" s="6" t="s">
        <v>21</v>
      </c>
      <c r="B25" s="7">
        <v>945.846</v>
      </c>
      <c r="C25" s="7">
        <v>12.928999999999998</v>
      </c>
      <c r="D25" s="7">
        <v>958.77499999999998</v>
      </c>
      <c r="E25" s="7">
        <v>337.96699999999998</v>
      </c>
      <c r="F25" s="7">
        <v>4.9180000000000001</v>
      </c>
      <c r="G25" s="7">
        <v>342.88499999999999</v>
      </c>
      <c r="H25" s="8">
        <v>-64.268284689050859</v>
      </c>
      <c r="I25" s="8">
        <v>-61.961481939825205</v>
      </c>
      <c r="J25" s="9">
        <v>-64.237177648561968</v>
      </c>
    </row>
    <row r="26" spans="1:10" x14ac:dyDescent="0.25">
      <c r="A26" s="10" t="s">
        <v>22</v>
      </c>
      <c r="B26" s="3">
        <v>1170.8679999999999</v>
      </c>
      <c r="C26" s="3">
        <v>701.61</v>
      </c>
      <c r="D26" s="3">
        <v>1872.4780000000001</v>
      </c>
      <c r="E26" s="3">
        <v>994.14500000000021</v>
      </c>
      <c r="F26" s="3">
        <v>669.45700000000011</v>
      </c>
      <c r="G26" s="3">
        <v>1663.6020000000003</v>
      </c>
      <c r="H26" s="4">
        <v>-15.093332467878509</v>
      </c>
      <c r="I26" s="4">
        <v>-4.5827453998660088</v>
      </c>
      <c r="J26" s="5">
        <v>-11.155057629515525</v>
      </c>
    </row>
    <row r="27" spans="1:10" x14ac:dyDescent="0.25">
      <c r="A27" s="6" t="s">
        <v>23</v>
      </c>
      <c r="B27" s="7">
        <v>534.35500000000002</v>
      </c>
      <c r="C27" s="7">
        <v>41.154000000000003</v>
      </c>
      <c r="D27" s="7">
        <v>575.50900000000001</v>
      </c>
      <c r="E27" s="7">
        <v>560.54000000000008</v>
      </c>
      <c r="F27" s="7">
        <v>42.477000000000004</v>
      </c>
      <c r="G27" s="7">
        <v>603.01700000000005</v>
      </c>
      <c r="H27" s="8">
        <v>4.900300362118827</v>
      </c>
      <c r="I27" s="8">
        <v>3.2147543373669638</v>
      </c>
      <c r="J27" s="9">
        <v>4.7797688654738737</v>
      </c>
    </row>
    <row r="28" spans="1:10" x14ac:dyDescent="0.25">
      <c r="A28" s="10" t="s">
        <v>24</v>
      </c>
      <c r="B28" s="3">
        <v>0</v>
      </c>
      <c r="C28" s="3">
        <v>0</v>
      </c>
      <c r="D28" s="3">
        <v>0</v>
      </c>
      <c r="E28" s="3">
        <v>0</v>
      </c>
      <c r="F28" s="3">
        <v>0</v>
      </c>
      <c r="G28" s="3">
        <v>0</v>
      </c>
      <c r="H28" s="4">
        <v>0</v>
      </c>
      <c r="I28" s="4">
        <v>0</v>
      </c>
      <c r="J28" s="5">
        <v>0</v>
      </c>
    </row>
    <row r="29" spans="1:10" x14ac:dyDescent="0.25">
      <c r="A29" s="6" t="s">
        <v>25</v>
      </c>
      <c r="B29" s="7">
        <v>2050.837</v>
      </c>
      <c r="C29" s="7">
        <v>373.87100000000004</v>
      </c>
      <c r="D29" s="7">
        <v>2424.7080000000001</v>
      </c>
      <c r="E29" s="7">
        <v>2164.2490000000003</v>
      </c>
      <c r="F29" s="7">
        <v>197.50200000000001</v>
      </c>
      <c r="G29" s="7">
        <v>2361.7510000000002</v>
      </c>
      <c r="H29" s="8">
        <v>5.5300348101775159</v>
      </c>
      <c r="I29" s="8">
        <v>-47.173757793463523</v>
      </c>
      <c r="J29" s="9">
        <v>-2.5964775964775915</v>
      </c>
    </row>
    <row r="30" spans="1:10" x14ac:dyDescent="0.25">
      <c r="A30" s="10" t="s">
        <v>26</v>
      </c>
      <c r="B30" s="3">
        <v>10049.245999999999</v>
      </c>
      <c r="C30" s="3">
        <v>2081.4569999999999</v>
      </c>
      <c r="D30" s="3">
        <v>12130.703</v>
      </c>
      <c r="E30" s="3">
        <v>10359.782000000001</v>
      </c>
      <c r="F30" s="3">
        <v>2279.2170000000001</v>
      </c>
      <c r="G30" s="3">
        <v>12638.999000000002</v>
      </c>
      <c r="H30" s="4">
        <v>3.0901422853018214</v>
      </c>
      <c r="I30" s="4">
        <v>9.5010370139762781</v>
      </c>
      <c r="J30" s="5">
        <v>4.1901611143229056</v>
      </c>
    </row>
    <row r="31" spans="1:10" x14ac:dyDescent="0.25">
      <c r="A31" s="6" t="s">
        <v>27</v>
      </c>
      <c r="B31" s="7">
        <v>4607.0379999999996</v>
      </c>
      <c r="C31" s="7">
        <v>975.19999999999993</v>
      </c>
      <c r="D31" s="7">
        <v>5582.2379999999994</v>
      </c>
      <c r="E31" s="7">
        <v>5428.0249999999996</v>
      </c>
      <c r="F31" s="7">
        <v>961.26400000000001</v>
      </c>
      <c r="G31" s="7">
        <v>6389.2889999999998</v>
      </c>
      <c r="H31" s="8">
        <v>17.820278452228962</v>
      </c>
      <c r="I31" s="8">
        <v>-1.4290401968826827</v>
      </c>
      <c r="J31" s="9">
        <v>14.457481031801233</v>
      </c>
    </row>
    <row r="32" spans="1:10" x14ac:dyDescent="0.25">
      <c r="A32" s="10" t="s">
        <v>63</v>
      </c>
      <c r="B32" s="3">
        <v>2062.71</v>
      </c>
      <c r="C32" s="3">
        <v>52.670999999999999</v>
      </c>
      <c r="D32" s="3">
        <v>2115.3809999999999</v>
      </c>
      <c r="E32" s="3">
        <v>2139.2440000000001</v>
      </c>
      <c r="F32" s="3">
        <v>51.856999999999999</v>
      </c>
      <c r="G32" s="3">
        <v>2191.1010000000001</v>
      </c>
      <c r="H32" s="4">
        <v>3.7103616116662108</v>
      </c>
      <c r="I32" s="4">
        <v>-1.5454424635947677</v>
      </c>
      <c r="J32" s="40">
        <v>3.5794970267767492</v>
      </c>
    </row>
    <row r="33" spans="1:10" x14ac:dyDescent="0.25">
      <c r="A33" s="6" t="s">
        <v>71</v>
      </c>
      <c r="B33" s="7">
        <v>0</v>
      </c>
      <c r="C33" s="7">
        <v>1346.7759999999998</v>
      </c>
      <c r="D33" s="7">
        <v>1346.7759999999998</v>
      </c>
      <c r="E33" s="7">
        <v>0</v>
      </c>
      <c r="F33" s="7">
        <v>1403.605</v>
      </c>
      <c r="G33" s="7">
        <v>1403.605</v>
      </c>
      <c r="H33" s="8">
        <v>0</v>
      </c>
      <c r="I33" s="53">
        <v>4.2196326634867409</v>
      </c>
      <c r="J33" s="9">
        <v>4.2196326634867409</v>
      </c>
    </row>
    <row r="34" spans="1:10" x14ac:dyDescent="0.25">
      <c r="A34" s="10" t="s">
        <v>60</v>
      </c>
      <c r="B34" s="3">
        <v>1047.6859999999999</v>
      </c>
      <c r="C34" s="3">
        <v>0</v>
      </c>
      <c r="D34" s="3">
        <v>1047.6859999999999</v>
      </c>
      <c r="E34" s="3">
        <v>49.210999999999999</v>
      </c>
      <c r="F34" s="3">
        <v>0</v>
      </c>
      <c r="G34" s="3">
        <v>49.210999999999999</v>
      </c>
      <c r="H34" s="4">
        <v>-95.302886551886729</v>
      </c>
      <c r="I34" s="4">
        <v>0</v>
      </c>
      <c r="J34" s="5">
        <v>-95.302886551886729</v>
      </c>
    </row>
    <row r="35" spans="1:10" x14ac:dyDescent="0.25">
      <c r="A35" s="6" t="s">
        <v>28</v>
      </c>
      <c r="B35" s="7">
        <v>2253.893</v>
      </c>
      <c r="C35" s="7">
        <v>0</v>
      </c>
      <c r="D35" s="7">
        <v>2253.893</v>
      </c>
      <c r="E35" s="7">
        <v>5107.2889999999998</v>
      </c>
      <c r="F35" s="7">
        <v>949.21500000000003</v>
      </c>
      <c r="G35" s="7">
        <v>6056.5039999999999</v>
      </c>
      <c r="H35" s="8">
        <v>126.59855636447692</v>
      </c>
      <c r="I35" s="8">
        <v>0</v>
      </c>
      <c r="J35" s="9">
        <v>168.71302231294919</v>
      </c>
    </row>
    <row r="36" spans="1:10" x14ac:dyDescent="0.25">
      <c r="A36" s="10" t="s">
        <v>59</v>
      </c>
      <c r="B36" s="3">
        <v>2269.5890000000004</v>
      </c>
      <c r="C36" s="3">
        <v>0</v>
      </c>
      <c r="D36" s="3">
        <v>2269.5890000000004</v>
      </c>
      <c r="E36" s="3">
        <v>2234.4889999999996</v>
      </c>
      <c r="F36" s="3">
        <v>26.794</v>
      </c>
      <c r="G36" s="3">
        <v>2261.2829999999994</v>
      </c>
      <c r="H36" s="4">
        <v>-1.5465355181048557</v>
      </c>
      <c r="I36" s="4">
        <v>0</v>
      </c>
      <c r="J36" s="5">
        <v>-0.36596934511054413</v>
      </c>
    </row>
    <row r="37" spans="1:10" x14ac:dyDescent="0.25">
      <c r="A37" s="6" t="s">
        <v>29</v>
      </c>
      <c r="B37" s="7">
        <v>284.27800000000002</v>
      </c>
      <c r="C37" s="7">
        <v>176.18499999999997</v>
      </c>
      <c r="D37" s="7">
        <v>460.46299999999997</v>
      </c>
      <c r="E37" s="7">
        <v>252.54500000000002</v>
      </c>
      <c r="F37" s="7">
        <v>127.148</v>
      </c>
      <c r="G37" s="7">
        <v>379.69299999999998</v>
      </c>
      <c r="H37" s="8">
        <v>-11.162664715524945</v>
      </c>
      <c r="I37" s="8">
        <v>-27.832675880466546</v>
      </c>
      <c r="J37" s="9">
        <v>-17.541040213871685</v>
      </c>
    </row>
    <row r="38" spans="1:10" x14ac:dyDescent="0.25">
      <c r="A38" s="10" t="s">
        <v>30</v>
      </c>
      <c r="B38" s="3">
        <v>1507.76</v>
      </c>
      <c r="C38" s="3">
        <v>20.503</v>
      </c>
      <c r="D38" s="3">
        <v>1528.2629999999999</v>
      </c>
      <c r="E38" s="3">
        <v>1517.6689999999999</v>
      </c>
      <c r="F38" s="3">
        <v>5.8</v>
      </c>
      <c r="G38" s="3">
        <v>1523.4689999999998</v>
      </c>
      <c r="H38" s="4">
        <v>0.6572000848941395</v>
      </c>
      <c r="I38" s="4">
        <v>-71.711456859971719</v>
      </c>
      <c r="J38" s="5">
        <v>-0.31368946313560536</v>
      </c>
    </row>
    <row r="39" spans="1:10" x14ac:dyDescent="0.25">
      <c r="A39" s="6" t="s">
        <v>37</v>
      </c>
      <c r="B39" s="7">
        <v>4108.7029999999995</v>
      </c>
      <c r="C39" s="7">
        <v>52.575999999999993</v>
      </c>
      <c r="D39" s="7">
        <v>4161.2789999999995</v>
      </c>
      <c r="E39" s="7">
        <v>4335.3119999999999</v>
      </c>
      <c r="F39" s="7">
        <v>67.733000000000004</v>
      </c>
      <c r="G39" s="7">
        <v>4403.0450000000001</v>
      </c>
      <c r="H39" s="8">
        <v>5.5153414593364474</v>
      </c>
      <c r="I39" s="8">
        <v>28.828743152769349</v>
      </c>
      <c r="J39" s="9">
        <v>5.8098964284778924</v>
      </c>
    </row>
    <row r="40" spans="1:10" s="42" customFormat="1" ht="12.75" x14ac:dyDescent="0.15">
      <c r="A40" s="10" t="s">
        <v>31</v>
      </c>
      <c r="B40" s="3">
        <v>3215.3289999999997</v>
      </c>
      <c r="C40" s="3">
        <v>0</v>
      </c>
      <c r="D40" s="3">
        <v>3215.3289999999997</v>
      </c>
      <c r="E40" s="3">
        <v>3330.8010000000004</v>
      </c>
      <c r="F40" s="3">
        <v>1.4390000000000001</v>
      </c>
      <c r="G40" s="3">
        <v>3332.2400000000002</v>
      </c>
      <c r="H40" s="4">
        <v>3.5912965671631323</v>
      </c>
      <c r="I40" s="4">
        <v>0</v>
      </c>
      <c r="J40" s="5">
        <v>3.6360509297804522</v>
      </c>
    </row>
    <row r="41" spans="1:10" x14ac:dyDescent="0.25">
      <c r="A41" s="6" t="s">
        <v>32</v>
      </c>
      <c r="B41" s="7">
        <v>216.33600000000001</v>
      </c>
      <c r="C41" s="7">
        <v>41.003</v>
      </c>
      <c r="D41" s="7">
        <v>257.339</v>
      </c>
      <c r="E41" s="7">
        <v>197.64699999999999</v>
      </c>
      <c r="F41" s="7">
        <v>57.614000000000004</v>
      </c>
      <c r="G41" s="7">
        <v>255.261</v>
      </c>
      <c r="H41" s="8">
        <v>-8.6388765623844481</v>
      </c>
      <c r="I41" s="8">
        <v>40.51166987781383</v>
      </c>
      <c r="J41" s="9">
        <v>-0.80749517173844731</v>
      </c>
    </row>
    <row r="42" spans="1:10" x14ac:dyDescent="0.25">
      <c r="A42" s="10" t="s">
        <v>33</v>
      </c>
      <c r="B42" s="3">
        <v>11323.839</v>
      </c>
      <c r="C42" s="3">
        <v>5779.16</v>
      </c>
      <c r="D42" s="3">
        <v>17102.999</v>
      </c>
      <c r="E42" s="3">
        <v>11169.724999999999</v>
      </c>
      <c r="F42" s="3">
        <v>5273.7579999999998</v>
      </c>
      <c r="G42" s="3">
        <v>16443.483</v>
      </c>
      <c r="H42" s="4">
        <v>-1.3609695439859344</v>
      </c>
      <c r="I42" s="4">
        <v>-8.745250174765884</v>
      </c>
      <c r="J42" s="40">
        <v>-3.8561424227411787</v>
      </c>
    </row>
    <row r="43" spans="1:10" x14ac:dyDescent="0.25">
      <c r="A43" s="6" t="s">
        <v>34</v>
      </c>
      <c r="B43" s="7">
        <v>0</v>
      </c>
      <c r="C43" s="7">
        <v>57.693000000000005</v>
      </c>
      <c r="D43" s="7">
        <v>57.693000000000005</v>
      </c>
      <c r="E43" s="7">
        <v>6.44</v>
      </c>
      <c r="F43" s="7">
        <v>20.511000000000003</v>
      </c>
      <c r="G43" s="7">
        <v>26.951000000000004</v>
      </c>
      <c r="H43" s="8">
        <v>0</v>
      </c>
      <c r="I43" s="8">
        <v>-64.448026623680505</v>
      </c>
      <c r="J43" s="9">
        <v>-53.285493907406448</v>
      </c>
    </row>
    <row r="44" spans="1:10" x14ac:dyDescent="0.25">
      <c r="A44" s="10" t="s">
        <v>35</v>
      </c>
      <c r="B44" s="3">
        <v>3673.1740000000004</v>
      </c>
      <c r="C44" s="3">
        <v>2567.7529999999997</v>
      </c>
      <c r="D44" s="3">
        <v>6240.9269999999997</v>
      </c>
      <c r="E44" s="3">
        <v>4153.7970000000005</v>
      </c>
      <c r="F44" s="3">
        <v>2999.0569999999998</v>
      </c>
      <c r="G44" s="3">
        <v>7152.8540000000003</v>
      </c>
      <c r="H44" s="4">
        <v>13.084678264628902</v>
      </c>
      <c r="I44" s="4">
        <v>16.796942696591149</v>
      </c>
      <c r="J44" s="5">
        <v>14.612044012051426</v>
      </c>
    </row>
    <row r="45" spans="1:10" x14ac:dyDescent="0.25">
      <c r="A45" s="6" t="s">
        <v>36</v>
      </c>
      <c r="B45" s="7">
        <v>3594.299</v>
      </c>
      <c r="C45" s="7">
        <v>159.70100000000002</v>
      </c>
      <c r="D45" s="7">
        <v>3754</v>
      </c>
      <c r="E45" s="7">
        <v>3742.6469999999999</v>
      </c>
      <c r="F45" s="7">
        <v>190.91300000000004</v>
      </c>
      <c r="G45" s="7">
        <v>3933.56</v>
      </c>
      <c r="H45" s="8">
        <v>4.1273138378304077</v>
      </c>
      <c r="I45" s="8">
        <v>19.544022892780895</v>
      </c>
      <c r="J45" s="9">
        <v>4.7831646244006372</v>
      </c>
    </row>
    <row r="46" spans="1:10" x14ac:dyDescent="0.25">
      <c r="A46" s="10" t="s">
        <v>64</v>
      </c>
      <c r="B46" s="3">
        <v>4341.8950000000004</v>
      </c>
      <c r="C46" s="3">
        <v>98.677999999999997</v>
      </c>
      <c r="D46" s="3">
        <v>4440.5730000000003</v>
      </c>
      <c r="E46" s="3">
        <v>5384.51</v>
      </c>
      <c r="F46" s="3">
        <v>170.63000000000002</v>
      </c>
      <c r="G46" s="3">
        <v>5555.14</v>
      </c>
      <c r="H46" s="36">
        <v>24.012902200536853</v>
      </c>
      <c r="I46" s="4">
        <v>72.915948843713934</v>
      </c>
      <c r="J46" s="5">
        <v>25.099621152495409</v>
      </c>
    </row>
    <row r="47" spans="1:10" x14ac:dyDescent="0.25">
      <c r="A47" s="6" t="s">
        <v>65</v>
      </c>
      <c r="B47" s="7">
        <v>2807.3649999999998</v>
      </c>
      <c r="C47" s="7">
        <v>43.304000000000002</v>
      </c>
      <c r="D47" s="7">
        <v>2850.6689999999999</v>
      </c>
      <c r="E47" s="7">
        <v>3004.9180000000006</v>
      </c>
      <c r="F47" s="7">
        <v>66.712000000000003</v>
      </c>
      <c r="G47" s="7">
        <v>3071.6300000000006</v>
      </c>
      <c r="H47" s="53">
        <v>7.0369545819656789</v>
      </c>
      <c r="I47" s="8">
        <v>54.055052651025314</v>
      </c>
      <c r="J47" s="9">
        <v>7.751198052106389</v>
      </c>
    </row>
    <row r="48" spans="1:10" x14ac:dyDescent="0.25">
      <c r="A48" s="10" t="s">
        <v>38</v>
      </c>
      <c r="B48" s="3">
        <v>4623.3189999999995</v>
      </c>
      <c r="C48" s="3">
        <v>539.26400000000012</v>
      </c>
      <c r="D48" s="3">
        <v>5162.5829999999996</v>
      </c>
      <c r="E48" s="3">
        <v>4976.4070000000002</v>
      </c>
      <c r="F48" s="3">
        <v>434.45799999999997</v>
      </c>
      <c r="G48" s="3">
        <v>5410.8649999999998</v>
      </c>
      <c r="H48" s="4">
        <v>7.637110915340271</v>
      </c>
      <c r="I48" s="4">
        <v>-19.435007714217921</v>
      </c>
      <c r="J48" s="5">
        <v>4.8092592409652335</v>
      </c>
    </row>
    <row r="49" spans="1:10" x14ac:dyDescent="0.25">
      <c r="A49" s="6" t="s">
        <v>66</v>
      </c>
      <c r="B49" s="7">
        <v>4467.4720000000007</v>
      </c>
      <c r="C49" s="7">
        <v>296.64499999999998</v>
      </c>
      <c r="D49" s="7">
        <v>4764.1170000000002</v>
      </c>
      <c r="E49" s="7">
        <v>5539.6379999999999</v>
      </c>
      <c r="F49" s="7">
        <v>300.98099999999999</v>
      </c>
      <c r="G49" s="7">
        <v>5840.6189999999997</v>
      </c>
      <c r="H49" s="8">
        <v>23.999389363828115</v>
      </c>
      <c r="I49" s="8">
        <v>1.4616797856023236</v>
      </c>
      <c r="J49" s="9">
        <v>22.596044555580804</v>
      </c>
    </row>
    <row r="50" spans="1:10" x14ac:dyDescent="0.25">
      <c r="A50" s="10" t="s">
        <v>39</v>
      </c>
      <c r="B50" s="3">
        <v>6245.152</v>
      </c>
      <c r="C50" s="3">
        <v>2142.0099999999998</v>
      </c>
      <c r="D50" s="3">
        <v>8387.1620000000003</v>
      </c>
      <c r="E50" s="3">
        <v>6831.2910000000011</v>
      </c>
      <c r="F50" s="3">
        <v>1773.7069999999999</v>
      </c>
      <c r="G50" s="3">
        <v>8604.9980000000014</v>
      </c>
      <c r="H50" s="4">
        <v>9.3855041478574268</v>
      </c>
      <c r="I50" s="4">
        <v>-17.194270801723611</v>
      </c>
      <c r="J50" s="5">
        <v>2.5972551859616058</v>
      </c>
    </row>
    <row r="51" spans="1:10" x14ac:dyDescent="0.25">
      <c r="A51" s="6" t="s">
        <v>40</v>
      </c>
      <c r="B51" s="7">
        <v>423.89699999999993</v>
      </c>
      <c r="C51" s="7">
        <v>0</v>
      </c>
      <c r="D51" s="7">
        <v>423.89699999999993</v>
      </c>
      <c r="E51" s="7">
        <v>0</v>
      </c>
      <c r="F51" s="7">
        <v>0</v>
      </c>
      <c r="G51" s="7">
        <v>0</v>
      </c>
      <c r="H51" s="8">
        <v>-100</v>
      </c>
      <c r="I51" s="8">
        <v>0</v>
      </c>
      <c r="J51" s="9">
        <v>-100</v>
      </c>
    </row>
    <row r="52" spans="1:10" x14ac:dyDescent="0.25">
      <c r="A52" s="10" t="s">
        <v>41</v>
      </c>
      <c r="B52" s="3">
        <v>548.57299999999998</v>
      </c>
      <c r="C52" s="3">
        <v>7.2190000000000003</v>
      </c>
      <c r="D52" s="3">
        <v>555.79200000000003</v>
      </c>
      <c r="E52" s="3">
        <v>544.59699999999998</v>
      </c>
      <c r="F52" s="3">
        <v>3.548</v>
      </c>
      <c r="G52" s="3">
        <v>548.14499999999998</v>
      </c>
      <c r="H52" s="4">
        <v>-0.7247895904464855</v>
      </c>
      <c r="I52" s="4">
        <v>-50.851918548275385</v>
      </c>
      <c r="J52" s="5">
        <v>-1.3758744278435184</v>
      </c>
    </row>
    <row r="53" spans="1:10" x14ac:dyDescent="0.25">
      <c r="A53" s="6" t="s">
        <v>42</v>
      </c>
      <c r="B53" s="7">
        <v>2218.9070000000002</v>
      </c>
      <c r="C53" s="7">
        <v>149.26300000000001</v>
      </c>
      <c r="D53" s="7">
        <v>2368.17</v>
      </c>
      <c r="E53" s="7">
        <v>2141.4650000000001</v>
      </c>
      <c r="F53" s="7">
        <v>204.88300000000001</v>
      </c>
      <c r="G53" s="7">
        <v>2346.348</v>
      </c>
      <c r="H53" s="8">
        <v>-3.4900967007630332</v>
      </c>
      <c r="I53" s="8">
        <v>37.263085962361743</v>
      </c>
      <c r="J53" s="9">
        <v>-0.92147100926031988</v>
      </c>
    </row>
    <row r="54" spans="1:10" x14ac:dyDescent="0.25">
      <c r="A54" s="10" t="s">
        <v>74</v>
      </c>
      <c r="B54" s="3">
        <v>4476.5</v>
      </c>
      <c r="C54" s="3">
        <v>447.69200000000001</v>
      </c>
      <c r="D54" s="3">
        <v>4924.192</v>
      </c>
      <c r="E54" s="3">
        <v>4626.0549999999994</v>
      </c>
      <c r="F54" s="3">
        <v>561.04999999999995</v>
      </c>
      <c r="G54" s="3">
        <v>5187.1049999999996</v>
      </c>
      <c r="H54" s="4">
        <v>3.3408913213447868</v>
      </c>
      <c r="I54" s="4">
        <v>25.320532866345602</v>
      </c>
      <c r="J54" s="5">
        <v>5.3392109812127462</v>
      </c>
    </row>
    <row r="55" spans="1:10" x14ac:dyDescent="0.25">
      <c r="A55" s="6" t="s">
        <v>43</v>
      </c>
      <c r="B55" s="7">
        <v>2462.0519999999997</v>
      </c>
      <c r="C55" s="7">
        <v>0</v>
      </c>
      <c r="D55" s="7">
        <v>2462.0519999999997</v>
      </c>
      <c r="E55" s="7">
        <v>2874.165</v>
      </c>
      <c r="F55" s="7">
        <v>85.667999999999992</v>
      </c>
      <c r="G55" s="7">
        <v>2959.8330000000001</v>
      </c>
      <c r="H55" s="53">
        <v>16.738598534880676</v>
      </c>
      <c r="I55" s="8">
        <v>0</v>
      </c>
      <c r="J55" s="54">
        <v>20.218135116561324</v>
      </c>
    </row>
    <row r="56" spans="1:10" x14ac:dyDescent="0.25">
      <c r="A56" s="10" t="s">
        <v>61</v>
      </c>
      <c r="B56" s="3">
        <v>118.99299999999999</v>
      </c>
      <c r="C56" s="3">
        <v>196.81399999999999</v>
      </c>
      <c r="D56" s="3">
        <v>315.80700000000002</v>
      </c>
      <c r="E56" s="3">
        <v>120.19699999999999</v>
      </c>
      <c r="F56" s="3">
        <v>292.55100000000004</v>
      </c>
      <c r="G56" s="3">
        <v>412.74800000000005</v>
      </c>
      <c r="H56" s="4">
        <v>1.0118242249544036</v>
      </c>
      <c r="I56" s="4">
        <v>48.643389189793432</v>
      </c>
      <c r="J56" s="5">
        <v>30.696279689810556</v>
      </c>
    </row>
    <row r="57" spans="1:10" x14ac:dyDescent="0.25">
      <c r="A57" s="6" t="s">
        <v>44</v>
      </c>
      <c r="B57" s="7">
        <v>788.16</v>
      </c>
      <c r="C57" s="7">
        <v>57.608000000000004</v>
      </c>
      <c r="D57" s="7">
        <v>845.76800000000003</v>
      </c>
      <c r="E57" s="7">
        <v>932.077</v>
      </c>
      <c r="F57" s="7">
        <v>117.23099999999999</v>
      </c>
      <c r="G57" s="7">
        <v>1049.308</v>
      </c>
      <c r="H57" s="8">
        <v>18.259871092164033</v>
      </c>
      <c r="I57" s="8">
        <v>103.49777808637688</v>
      </c>
      <c r="J57" s="9">
        <v>24.065701232489285</v>
      </c>
    </row>
    <row r="58" spans="1:10" x14ac:dyDescent="0.25">
      <c r="A58" s="10" t="s">
        <v>45</v>
      </c>
      <c r="B58" s="3">
        <v>0</v>
      </c>
      <c r="C58" s="3">
        <v>0</v>
      </c>
      <c r="D58" s="3">
        <v>0</v>
      </c>
      <c r="E58" s="3">
        <v>0</v>
      </c>
      <c r="F58" s="3">
        <v>0</v>
      </c>
      <c r="G58" s="3">
        <v>0</v>
      </c>
      <c r="H58" s="4">
        <v>0</v>
      </c>
      <c r="I58" s="4">
        <v>0</v>
      </c>
      <c r="J58" s="5">
        <v>0</v>
      </c>
    </row>
    <row r="59" spans="1:10" x14ac:dyDescent="0.25">
      <c r="A59" s="6" t="s">
        <v>46</v>
      </c>
      <c r="B59" s="7">
        <v>8415.7469999999994</v>
      </c>
      <c r="C59" s="7">
        <v>111.78000000000002</v>
      </c>
      <c r="D59" s="7">
        <v>8527.527</v>
      </c>
      <c r="E59" s="7">
        <v>10538.588</v>
      </c>
      <c r="F59" s="7">
        <v>136.97200000000001</v>
      </c>
      <c r="G59" s="7">
        <v>10675.56</v>
      </c>
      <c r="H59" s="8">
        <v>25.224629495159494</v>
      </c>
      <c r="I59" s="8">
        <v>22.537126498479147</v>
      </c>
      <c r="J59" s="9">
        <v>25.189401335228833</v>
      </c>
    </row>
    <row r="60" spans="1:10" x14ac:dyDescent="0.25">
      <c r="A60" s="10" t="s">
        <v>72</v>
      </c>
      <c r="B60" s="3">
        <v>191.79</v>
      </c>
      <c r="C60" s="3">
        <v>512.67599999999993</v>
      </c>
      <c r="D60" s="3">
        <v>704.46599999999989</v>
      </c>
      <c r="E60" s="3">
        <v>186.45500000000001</v>
      </c>
      <c r="F60" s="3">
        <v>623.726</v>
      </c>
      <c r="G60" s="3">
        <v>810.18100000000004</v>
      </c>
      <c r="H60" s="4">
        <v>-2.7816883049168255</v>
      </c>
      <c r="I60" s="4">
        <v>21.660854028665295</v>
      </c>
      <c r="J60" s="5">
        <v>15.006402012304379</v>
      </c>
    </row>
    <row r="61" spans="1:10" x14ac:dyDescent="0.25">
      <c r="A61" s="6" t="s">
        <v>73</v>
      </c>
      <c r="B61" s="7">
        <v>150.26900000000001</v>
      </c>
      <c r="C61" s="7">
        <v>1094.6489999999999</v>
      </c>
      <c r="D61" s="7">
        <v>1244.9179999999999</v>
      </c>
      <c r="E61" s="7">
        <v>151.40600000000001</v>
      </c>
      <c r="F61" s="7">
        <v>962.41399999999999</v>
      </c>
      <c r="G61" s="7">
        <v>1113.82</v>
      </c>
      <c r="H61" s="8">
        <v>0.75664308673112912</v>
      </c>
      <c r="I61" s="8">
        <v>-12.080127967960498</v>
      </c>
      <c r="J61" s="9">
        <v>-10.5306534245629</v>
      </c>
    </row>
    <row r="62" spans="1:10" x14ac:dyDescent="0.25">
      <c r="A62" s="11" t="s">
        <v>47</v>
      </c>
      <c r="B62" s="12">
        <v>284174.82699999993</v>
      </c>
      <c r="C62" s="12">
        <v>347324.07699999865</v>
      </c>
      <c r="D62" s="12">
        <v>631498.90400000103</v>
      </c>
      <c r="E62" s="12">
        <v>305867.97093000007</v>
      </c>
      <c r="F62" s="12">
        <v>329573.60139999911</v>
      </c>
      <c r="G62" s="12">
        <v>635441.57233000034</v>
      </c>
      <c r="H62" s="20">
        <v>7.633731727406011</v>
      </c>
      <c r="I62" s="20">
        <v>-5.1106378093101821</v>
      </c>
      <c r="J62" s="20">
        <v>0.62433494421382407</v>
      </c>
    </row>
    <row r="63" spans="1:10" x14ac:dyDescent="0.25">
      <c r="A63" s="14" t="s">
        <v>48</v>
      </c>
      <c r="B63" s="21">
        <v>516680.14099999989</v>
      </c>
      <c r="C63" s="21">
        <v>2437451.4789999984</v>
      </c>
      <c r="D63" s="21">
        <v>2954131.620000001</v>
      </c>
      <c r="E63" s="21">
        <v>542898.12493000005</v>
      </c>
      <c r="F63" s="21">
        <v>2484549.7803999991</v>
      </c>
      <c r="G63" s="21">
        <v>3027447.9053300004</v>
      </c>
      <c r="H63" s="22">
        <v>5.0743161676887771</v>
      </c>
      <c r="I63" s="22">
        <v>1.9322764701483819</v>
      </c>
      <c r="J63" s="22">
        <v>2.4818218942458419</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77</v>
      </c>
      <c r="B67" s="66"/>
      <c r="C67" s="66"/>
      <c r="D67" s="66"/>
      <c r="E67" s="66"/>
      <c r="F67" s="66"/>
      <c r="G67" s="66"/>
      <c r="H67" s="66"/>
      <c r="I67" s="66"/>
      <c r="J67" s="66"/>
    </row>
    <row r="68" spans="1:10" x14ac:dyDescent="0.25">
      <c r="A68" s="35" t="s">
        <v>62</v>
      </c>
    </row>
    <row r="69" spans="1:10" x14ac:dyDescent="0.25">
      <c r="B69" s="33"/>
      <c r="C69" s="33"/>
      <c r="D69" s="33"/>
      <c r="E69" s="33"/>
      <c r="F69" s="33"/>
      <c r="G69" s="33"/>
    </row>
    <row r="70" spans="1:10" x14ac:dyDescent="0.25">
      <c r="B70" s="33"/>
      <c r="C70" s="33"/>
      <c r="D70" s="33"/>
      <c r="E70" s="33"/>
      <c r="F70" s="33"/>
      <c r="G70" s="33"/>
    </row>
    <row r="71" spans="1:10" x14ac:dyDescent="0.25">
      <c r="B71" s="37"/>
      <c r="C71" s="37"/>
      <c r="D71" s="37"/>
      <c r="E71" s="37"/>
      <c r="F71" s="37"/>
      <c r="G71" s="37"/>
    </row>
    <row r="72" spans="1:10" x14ac:dyDescent="0.25">
      <c r="B72" s="37"/>
      <c r="C72" s="37"/>
      <c r="D72" s="37"/>
      <c r="E72" s="37"/>
      <c r="F72" s="37"/>
      <c r="G72" s="37"/>
    </row>
  </sheetData>
  <mergeCells count="6">
    <mergeCell ref="A67:J67"/>
    <mergeCell ref="A1:J1"/>
    <mergeCell ref="A2:A3"/>
    <mergeCell ref="B2:D2"/>
    <mergeCell ref="E2:G2"/>
    <mergeCell ref="H2:J2"/>
  </mergeCells>
  <conditionalFormatting sqref="D4:D5">
    <cfRule type="cellIs" dxfId="26" priority="33" operator="equal">
      <formula>0</formula>
    </cfRule>
  </conditionalFormatting>
  <conditionalFormatting sqref="H8:J13 H15:J46">
    <cfRule type="cellIs" dxfId="25" priority="23" operator="equal">
      <formula>0</formula>
    </cfRule>
  </conditionalFormatting>
  <conditionalFormatting sqref="H60:J60">
    <cfRule type="cellIs" dxfId="24" priority="18" operator="equal">
      <formula>0</formula>
    </cfRule>
  </conditionalFormatting>
  <conditionalFormatting sqref="H60:J60">
    <cfRule type="cellIs" dxfId="23" priority="10" operator="equal">
      <formula>0</formula>
    </cfRule>
  </conditionalFormatting>
  <conditionalFormatting sqref="H59:J59">
    <cfRule type="cellIs" dxfId="22" priority="12" operator="equal">
      <formula>0</formula>
    </cfRule>
  </conditionalFormatting>
  <conditionalFormatting sqref="H61:J61">
    <cfRule type="cellIs" dxfId="21" priority="6" operator="equal">
      <formula>0</formula>
    </cfRule>
  </conditionalFormatting>
  <conditionalFormatting sqref="H14:J14">
    <cfRule type="cellIs" dxfId="20" priority="4" operator="equal">
      <formula>0</formula>
    </cfRule>
  </conditionalFormatting>
  <conditionalFormatting sqref="B4:C5 E4:F5">
    <cfRule type="cellIs" dxfId="19" priority="36" operator="equal">
      <formula>0</formula>
    </cfRule>
  </conditionalFormatting>
  <conditionalFormatting sqref="G4:G5">
    <cfRule type="cellIs" dxfId="18" priority="31" operator="equal">
      <formula>0</formula>
    </cfRule>
  </conditionalFormatting>
  <conditionalFormatting sqref="H4:J5">
    <cfRule type="cellIs" dxfId="17" priority="25" operator="equal">
      <formula>0</formula>
    </cfRule>
  </conditionalFormatting>
  <conditionalFormatting sqref="H6:J7">
    <cfRule type="cellIs" dxfId="16" priority="24" operator="equal">
      <formula>0</formula>
    </cfRule>
  </conditionalFormatting>
  <conditionalFormatting sqref="H47:J47">
    <cfRule type="cellIs" dxfId="15" priority="21" operator="equal">
      <formula>0</formula>
    </cfRule>
  </conditionalFormatting>
  <conditionalFormatting sqref="H46:J60">
    <cfRule type="cellIs" dxfId="14" priority="20" operator="equal">
      <formula>0</formula>
    </cfRule>
  </conditionalFormatting>
  <conditionalFormatting sqref="H46:J46">
    <cfRule type="cellIs" dxfId="13" priority="14" operator="equal">
      <formula>0</formula>
    </cfRule>
  </conditionalFormatting>
  <conditionalFormatting sqref="H61:J61">
    <cfRule type="cellIs" dxfId="12" priority="8" operator="equal">
      <formula>0</formula>
    </cfRule>
  </conditionalFormatting>
  <conditionalFormatting sqref="D6:D61">
    <cfRule type="cellIs" dxfId="11" priority="2" operator="equal">
      <formula>0</formula>
    </cfRule>
  </conditionalFormatting>
  <conditionalFormatting sqref="B6:C61 E6:F61">
    <cfRule type="cellIs" dxfId="10" priority="3" operator="equal">
      <formula>0</formula>
    </cfRule>
  </conditionalFormatting>
  <conditionalFormatting sqref="G6:G61">
    <cfRule type="cellIs" dxfId="9"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2"/>
  <sheetViews>
    <sheetView zoomScale="75" zoomScaleNormal="75" workbookViewId="0">
      <selection sqref="A1:J1"/>
    </sheetView>
  </sheetViews>
  <sheetFormatPr defaultColWidth="9.140625" defaultRowHeight="15" x14ac:dyDescent="0.25"/>
  <cols>
    <col min="1" max="1" width="34" style="38" bestFit="1" customWidth="1"/>
    <col min="2" max="10" width="14.28515625" style="38" customWidth="1"/>
    <col min="11" max="11" width="9.140625" style="38"/>
    <col min="12" max="12" width="17.28515625" style="38" customWidth="1"/>
    <col min="13" max="16384" width="9.140625" style="38"/>
  </cols>
  <sheetData>
    <row r="1" spans="1:10" ht="18" customHeight="1" x14ac:dyDescent="0.25">
      <c r="A1" s="67" t="s">
        <v>75</v>
      </c>
      <c r="B1" s="68"/>
      <c r="C1" s="68"/>
      <c r="D1" s="68"/>
      <c r="E1" s="68"/>
      <c r="F1" s="68"/>
      <c r="G1" s="68"/>
      <c r="H1" s="68"/>
      <c r="I1" s="68"/>
      <c r="J1" s="69"/>
    </row>
    <row r="2" spans="1:10" ht="53.2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f t="shared" ref="H4:J36" si="0">+IFERROR(((E4-B4)/B4)*100,0)</f>
        <v>0</v>
      </c>
      <c r="I4" s="4">
        <f t="shared" si="0"/>
        <v>0</v>
      </c>
      <c r="J4" s="5">
        <f t="shared" si="0"/>
        <v>0</v>
      </c>
    </row>
    <row r="5" spans="1:10" x14ac:dyDescent="0.25">
      <c r="A5" s="6" t="s">
        <v>67</v>
      </c>
      <c r="B5" s="7">
        <v>27958.850999999999</v>
      </c>
      <c r="C5" s="7">
        <v>1132201.794</v>
      </c>
      <c r="D5" s="7">
        <v>1160160.645</v>
      </c>
      <c r="E5" s="7">
        <v>25326.853999999999</v>
      </c>
      <c r="F5" s="7">
        <v>1230943.0010000002</v>
      </c>
      <c r="G5" s="7">
        <v>1256269.855</v>
      </c>
      <c r="H5" s="8">
        <f>+IFERROR(((E5-B5)/B5)*100,0)</f>
        <v>-9.4138239085719206</v>
      </c>
      <c r="I5" s="8">
        <f>+IFERROR(((F5-C5)/C5)*100,0)</f>
        <v>8.7211668028853317</v>
      </c>
      <c r="J5" s="9">
        <f>+IFERROR(((G5-D5)/D5)*100,0)</f>
        <v>8.2841294793274045</v>
      </c>
    </row>
    <row r="6" spans="1:10" x14ac:dyDescent="0.25">
      <c r="A6" s="10" t="s">
        <v>68</v>
      </c>
      <c r="B6" s="3">
        <v>3124.8029999999999</v>
      </c>
      <c r="C6" s="3">
        <v>29569.080999999998</v>
      </c>
      <c r="D6" s="3">
        <v>32693.884000000002</v>
      </c>
      <c r="E6" s="3">
        <v>4598.4560000000001</v>
      </c>
      <c r="F6" s="3">
        <v>27790.573999999997</v>
      </c>
      <c r="G6" s="3">
        <v>32389.030000000002</v>
      </c>
      <c r="H6" s="4">
        <f t="shared" si="0"/>
        <v>47.159868958139128</v>
      </c>
      <c r="I6" s="4">
        <f t="shared" si="0"/>
        <v>-6.0147523692062039</v>
      </c>
      <c r="J6" s="5">
        <f t="shared" si="0"/>
        <v>-0.93244962880518978</v>
      </c>
    </row>
    <row r="7" spans="1:10" x14ac:dyDescent="0.25">
      <c r="A7" s="6" t="s">
        <v>6</v>
      </c>
      <c r="B7" s="7">
        <v>5261.2509999999993</v>
      </c>
      <c r="C7" s="7">
        <v>2086.0349999999999</v>
      </c>
      <c r="D7" s="7">
        <v>7347.2860000000001</v>
      </c>
      <c r="E7" s="7">
        <v>6400.264000000001</v>
      </c>
      <c r="F7" s="7">
        <v>1219.278</v>
      </c>
      <c r="G7" s="7">
        <v>7619.5419999999995</v>
      </c>
      <c r="H7" s="8">
        <f t="shared" si="0"/>
        <v>21.649090682045045</v>
      </c>
      <c r="I7" s="8">
        <f t="shared" si="0"/>
        <v>-41.550453372067096</v>
      </c>
      <c r="J7" s="9">
        <f t="shared" si="0"/>
        <v>3.7055315391288617</v>
      </c>
    </row>
    <row r="8" spans="1:10" x14ac:dyDescent="0.25">
      <c r="A8" s="10" t="s">
        <v>7</v>
      </c>
      <c r="B8" s="3">
        <v>15354.640000000001</v>
      </c>
      <c r="C8" s="3">
        <v>1025.72</v>
      </c>
      <c r="D8" s="3">
        <v>16380.36</v>
      </c>
      <c r="E8" s="3">
        <v>12993.377</v>
      </c>
      <c r="F8" s="3">
        <v>992.32999999999993</v>
      </c>
      <c r="G8" s="3">
        <v>13985.707</v>
      </c>
      <c r="H8" s="4">
        <f t="shared" si="0"/>
        <v>-15.378172330969667</v>
      </c>
      <c r="I8" s="4">
        <f t="shared" si="0"/>
        <v>-3.2552743438755312</v>
      </c>
      <c r="J8" s="5">
        <f t="shared" si="0"/>
        <v>-14.619049886571482</v>
      </c>
    </row>
    <row r="9" spans="1:10" x14ac:dyDescent="0.25">
      <c r="A9" s="6" t="s">
        <v>8</v>
      </c>
      <c r="B9" s="7">
        <v>3630.8820000000001</v>
      </c>
      <c r="C9" s="7">
        <v>2546.6160000000004</v>
      </c>
      <c r="D9" s="7">
        <v>6177.4979999999996</v>
      </c>
      <c r="E9" s="7">
        <v>3768.6000000000004</v>
      </c>
      <c r="F9" s="7">
        <v>2307.4580000000001</v>
      </c>
      <c r="G9" s="7">
        <v>6076.058</v>
      </c>
      <c r="H9" s="8">
        <f t="shared" si="0"/>
        <v>3.7929627016245719</v>
      </c>
      <c r="I9" s="8">
        <f t="shared" si="0"/>
        <v>-9.3912077831915095</v>
      </c>
      <c r="J9" s="9">
        <f t="shared" si="0"/>
        <v>-1.6420887550267049</v>
      </c>
    </row>
    <row r="10" spans="1:10" x14ac:dyDescent="0.25">
      <c r="A10" s="10" t="s">
        <v>69</v>
      </c>
      <c r="B10" s="56">
        <v>0.24200000000000002</v>
      </c>
      <c r="C10" s="56">
        <v>0.40400000000000003</v>
      </c>
      <c r="D10" s="56">
        <v>0.64600000000000002</v>
      </c>
      <c r="E10" s="56">
        <v>0</v>
      </c>
      <c r="F10" s="56">
        <v>0</v>
      </c>
      <c r="G10" s="56">
        <v>0</v>
      </c>
      <c r="H10" s="4">
        <f t="shared" si="0"/>
        <v>-100</v>
      </c>
      <c r="I10" s="4">
        <f t="shared" si="0"/>
        <v>-100</v>
      </c>
      <c r="J10" s="5">
        <f t="shared" si="0"/>
        <v>-100</v>
      </c>
    </row>
    <row r="11" spans="1:10" x14ac:dyDescent="0.25">
      <c r="A11" s="6" t="s">
        <v>9</v>
      </c>
      <c r="B11" s="55">
        <v>54.905999999999992</v>
      </c>
      <c r="C11" s="55">
        <v>0.52600000000000002</v>
      </c>
      <c r="D11" s="55">
        <v>55.432000000000002</v>
      </c>
      <c r="E11" s="55">
        <v>52.984000000000002</v>
      </c>
      <c r="F11" s="55">
        <v>0.64900000000000002</v>
      </c>
      <c r="G11" s="55">
        <v>53.633000000000003</v>
      </c>
      <c r="H11" s="8">
        <f t="shared" si="0"/>
        <v>-3.5005281754270756</v>
      </c>
      <c r="I11" s="8">
        <f t="shared" si="0"/>
        <v>23.384030418250948</v>
      </c>
      <c r="J11" s="9">
        <f t="shared" si="0"/>
        <v>-3.2454178092076771</v>
      </c>
    </row>
    <row r="12" spans="1:10" x14ac:dyDescent="0.25">
      <c r="A12" s="10" t="s">
        <v>10</v>
      </c>
      <c r="B12" s="3">
        <v>111.744</v>
      </c>
      <c r="C12" s="3">
        <v>0</v>
      </c>
      <c r="D12" s="3">
        <v>111.744</v>
      </c>
      <c r="E12" s="3">
        <v>104.08</v>
      </c>
      <c r="F12" s="56">
        <v>9.7000000000000003E-2</v>
      </c>
      <c r="G12" s="3">
        <v>104.17699999999999</v>
      </c>
      <c r="H12" s="4">
        <f t="shared" si="0"/>
        <v>-6.8585337915234845</v>
      </c>
      <c r="I12" s="4">
        <f t="shared" si="0"/>
        <v>0</v>
      </c>
      <c r="J12" s="5">
        <f t="shared" si="0"/>
        <v>-6.7717282359679327</v>
      </c>
    </row>
    <row r="13" spans="1:10" x14ac:dyDescent="0.25">
      <c r="A13" s="6" t="s">
        <v>11</v>
      </c>
      <c r="B13" s="7">
        <v>0</v>
      </c>
      <c r="C13" s="7">
        <v>0</v>
      </c>
      <c r="D13" s="7">
        <v>0</v>
      </c>
      <c r="E13" s="7">
        <v>0</v>
      </c>
      <c r="F13" s="7">
        <v>0</v>
      </c>
      <c r="G13" s="7">
        <v>0</v>
      </c>
      <c r="H13" s="8">
        <f t="shared" si="0"/>
        <v>0</v>
      </c>
      <c r="I13" s="8">
        <f t="shared" si="0"/>
        <v>0</v>
      </c>
      <c r="J13" s="9">
        <f t="shared" si="0"/>
        <v>0</v>
      </c>
    </row>
    <row r="14" spans="1:10" x14ac:dyDescent="0.25">
      <c r="A14" s="10" t="s">
        <v>76</v>
      </c>
      <c r="B14" s="3">
        <v>2508.1639999999998</v>
      </c>
      <c r="C14" s="3">
        <v>6.36</v>
      </c>
      <c r="D14" s="3">
        <v>2514.5239999999999</v>
      </c>
      <c r="E14" s="3">
        <v>2782.2370000000001</v>
      </c>
      <c r="F14" s="56">
        <v>188.797</v>
      </c>
      <c r="G14" s="3">
        <v>2971.0340000000001</v>
      </c>
      <c r="H14" s="4">
        <f t="shared" si="0"/>
        <v>10.927236018059439</v>
      </c>
      <c r="I14" s="4">
        <f t="shared" si="0"/>
        <v>2868.5062893081758</v>
      </c>
      <c r="J14" s="5">
        <f t="shared" si="0"/>
        <v>18.154927135314686</v>
      </c>
    </row>
    <row r="15" spans="1:10" x14ac:dyDescent="0.25">
      <c r="A15" s="6" t="s">
        <v>12</v>
      </c>
      <c r="B15" s="7">
        <v>390.05700000000002</v>
      </c>
      <c r="C15" s="55">
        <v>6.766</v>
      </c>
      <c r="D15" s="7">
        <v>396.82299999999998</v>
      </c>
      <c r="E15" s="7">
        <v>333.38200000000006</v>
      </c>
      <c r="F15" s="55">
        <v>6.6739999999999995</v>
      </c>
      <c r="G15" s="7">
        <v>340.05600000000004</v>
      </c>
      <c r="H15" s="8">
        <f t="shared" si="0"/>
        <v>-14.529927677236904</v>
      </c>
      <c r="I15" s="8">
        <f t="shared" si="0"/>
        <v>-1.3597398758498451</v>
      </c>
      <c r="J15" s="9">
        <f t="shared" si="0"/>
        <v>-14.305370404437229</v>
      </c>
    </row>
    <row r="16" spans="1:10" x14ac:dyDescent="0.25">
      <c r="A16" s="10" t="s">
        <v>13</v>
      </c>
      <c r="B16" s="3">
        <v>76.52</v>
      </c>
      <c r="C16" s="56">
        <v>0</v>
      </c>
      <c r="D16" s="3">
        <v>76.52</v>
      </c>
      <c r="E16" s="3">
        <v>92.686000000000007</v>
      </c>
      <c r="F16" s="3">
        <v>0.1</v>
      </c>
      <c r="G16" s="3">
        <v>92.786000000000001</v>
      </c>
      <c r="H16" s="4">
        <f t="shared" si="0"/>
        <v>21.126502875065359</v>
      </c>
      <c r="I16" s="4">
        <f t="shared" si="0"/>
        <v>0</v>
      </c>
      <c r="J16" s="5">
        <f t="shared" si="0"/>
        <v>21.257187663355996</v>
      </c>
    </row>
    <row r="17" spans="1:10" x14ac:dyDescent="0.25">
      <c r="A17" s="6" t="s">
        <v>14</v>
      </c>
      <c r="B17" s="7">
        <v>1015.4459999999999</v>
      </c>
      <c r="C17" s="55">
        <v>22.843</v>
      </c>
      <c r="D17" s="7">
        <v>1038.289</v>
      </c>
      <c r="E17" s="7">
        <v>888.72974000000011</v>
      </c>
      <c r="F17" s="55">
        <v>18.943999999999999</v>
      </c>
      <c r="G17" s="7">
        <v>907.67374000000007</v>
      </c>
      <c r="H17" s="8">
        <f t="shared" si="0"/>
        <v>-12.478877261814002</v>
      </c>
      <c r="I17" s="8">
        <f t="shared" si="0"/>
        <v>-17.068686249616956</v>
      </c>
      <c r="J17" s="9">
        <f t="shared" si="0"/>
        <v>-12.579855897539115</v>
      </c>
    </row>
    <row r="18" spans="1:10" x14ac:dyDescent="0.25">
      <c r="A18" s="10" t="s">
        <v>15</v>
      </c>
      <c r="B18" s="3">
        <v>37.908000000000001</v>
      </c>
      <c r="C18" s="3">
        <v>0</v>
      </c>
      <c r="D18" s="3">
        <v>37.908000000000001</v>
      </c>
      <c r="E18" s="56">
        <v>48.951999999999998</v>
      </c>
      <c r="F18" s="56">
        <v>0</v>
      </c>
      <c r="G18" s="56">
        <v>48.951999999999998</v>
      </c>
      <c r="H18" s="4">
        <f t="shared" si="0"/>
        <v>29.13369209665505</v>
      </c>
      <c r="I18" s="4">
        <f t="shared" si="0"/>
        <v>0</v>
      </c>
      <c r="J18" s="5">
        <f t="shared" si="0"/>
        <v>29.13369209665505</v>
      </c>
    </row>
    <row r="19" spans="1:10" x14ac:dyDescent="0.25">
      <c r="A19" s="6" t="s">
        <v>16</v>
      </c>
      <c r="B19" s="55">
        <v>8.8880000000000017</v>
      </c>
      <c r="C19" s="55">
        <v>0</v>
      </c>
      <c r="D19" s="55">
        <v>8.8880000000000017</v>
      </c>
      <c r="E19" s="55">
        <v>9.7119999999999997</v>
      </c>
      <c r="F19" s="7">
        <v>0</v>
      </c>
      <c r="G19" s="7">
        <v>9.7119999999999997</v>
      </c>
      <c r="H19" s="8">
        <f t="shared" si="0"/>
        <v>9.2709270927092469</v>
      </c>
      <c r="I19" s="8">
        <f t="shared" si="0"/>
        <v>0</v>
      </c>
      <c r="J19" s="9">
        <f t="shared" si="0"/>
        <v>9.2709270927092469</v>
      </c>
    </row>
    <row r="20" spans="1:10" x14ac:dyDescent="0.25">
      <c r="A20" s="10" t="s">
        <v>17</v>
      </c>
      <c r="B20" s="56">
        <v>21.157999999999998</v>
      </c>
      <c r="C20" s="3">
        <v>0</v>
      </c>
      <c r="D20" s="56">
        <v>21.157999999999998</v>
      </c>
      <c r="E20" s="56">
        <v>3.3400000000000003</v>
      </c>
      <c r="F20" s="3">
        <v>0</v>
      </c>
      <c r="G20" s="56">
        <v>3.3400000000000003</v>
      </c>
      <c r="H20" s="4">
        <f t="shared" si="0"/>
        <v>-84.214008885527932</v>
      </c>
      <c r="I20" s="4">
        <f t="shared" si="0"/>
        <v>0</v>
      </c>
      <c r="J20" s="5">
        <f t="shared" si="0"/>
        <v>-84.214008885527932</v>
      </c>
    </row>
    <row r="21" spans="1:10" x14ac:dyDescent="0.25">
      <c r="A21" s="6" t="s">
        <v>70</v>
      </c>
      <c r="B21" s="7">
        <v>0</v>
      </c>
      <c r="C21" s="7">
        <v>0</v>
      </c>
      <c r="D21" s="7">
        <v>0</v>
      </c>
      <c r="E21" s="7">
        <v>0</v>
      </c>
      <c r="F21" s="7">
        <v>0</v>
      </c>
      <c r="G21" s="7">
        <v>0</v>
      </c>
      <c r="H21" s="8">
        <f t="shared" si="0"/>
        <v>0</v>
      </c>
      <c r="I21" s="8">
        <f t="shared" si="0"/>
        <v>0</v>
      </c>
      <c r="J21" s="9">
        <f t="shared" si="0"/>
        <v>0</v>
      </c>
    </row>
    <row r="22" spans="1:10" x14ac:dyDescent="0.25">
      <c r="A22" s="10" t="s">
        <v>18</v>
      </c>
      <c r="B22" s="56">
        <v>1.8609999999999998</v>
      </c>
      <c r="C22" s="56">
        <v>0.11</v>
      </c>
      <c r="D22" s="56">
        <v>1.9709999999999999</v>
      </c>
      <c r="E22" s="56">
        <v>5.1519999999999992</v>
      </c>
      <c r="F22" s="56">
        <v>0.12</v>
      </c>
      <c r="G22" s="56">
        <v>5.2720000000000002</v>
      </c>
      <c r="H22" s="4">
        <f t="shared" si="0"/>
        <v>176.84040838259</v>
      </c>
      <c r="I22" s="4">
        <f t="shared" si="0"/>
        <v>9.0909090909090864</v>
      </c>
      <c r="J22" s="5">
        <f t="shared" si="0"/>
        <v>167.47843734145107</v>
      </c>
    </row>
    <row r="23" spans="1:10" x14ac:dyDescent="0.25">
      <c r="A23" s="6" t="s">
        <v>19</v>
      </c>
      <c r="B23" s="7">
        <v>0</v>
      </c>
      <c r="C23" s="7">
        <v>0</v>
      </c>
      <c r="D23" s="7">
        <v>0</v>
      </c>
      <c r="E23" s="7">
        <v>0</v>
      </c>
      <c r="F23" s="7">
        <v>0</v>
      </c>
      <c r="G23" s="7">
        <v>0</v>
      </c>
      <c r="H23" s="8">
        <f t="shared" si="0"/>
        <v>0</v>
      </c>
      <c r="I23" s="8">
        <f t="shared" si="0"/>
        <v>0</v>
      </c>
      <c r="J23" s="9">
        <f t="shared" si="0"/>
        <v>0</v>
      </c>
    </row>
    <row r="24" spans="1:10" x14ac:dyDescent="0.25">
      <c r="A24" s="10" t="s">
        <v>20</v>
      </c>
      <c r="B24" s="3">
        <v>662.52500000000009</v>
      </c>
      <c r="C24" s="3">
        <v>0</v>
      </c>
      <c r="D24" s="3">
        <v>662.52500000000009</v>
      </c>
      <c r="E24" s="3">
        <v>674.52</v>
      </c>
      <c r="F24" s="3">
        <v>0</v>
      </c>
      <c r="G24" s="3">
        <v>674.52</v>
      </c>
      <c r="H24" s="4">
        <f t="shared" si="0"/>
        <v>1.8104977170672636</v>
      </c>
      <c r="I24" s="4">
        <f t="shared" si="0"/>
        <v>0</v>
      </c>
      <c r="J24" s="5">
        <f t="shared" si="0"/>
        <v>1.8104977170672636</v>
      </c>
    </row>
    <row r="25" spans="1:10" x14ac:dyDescent="0.25">
      <c r="A25" s="6" t="s">
        <v>21</v>
      </c>
      <c r="B25" s="55">
        <v>5.5759999999999996</v>
      </c>
      <c r="C25" s="7">
        <v>0</v>
      </c>
      <c r="D25" s="55">
        <v>5.5759999999999996</v>
      </c>
      <c r="E25" s="55">
        <v>1.5470000000000002</v>
      </c>
      <c r="F25" s="7">
        <v>0</v>
      </c>
      <c r="G25" s="55">
        <v>1.5470000000000002</v>
      </c>
      <c r="H25" s="8">
        <f t="shared" si="0"/>
        <v>-72.256097560975618</v>
      </c>
      <c r="I25" s="8">
        <f t="shared" si="0"/>
        <v>0</v>
      </c>
      <c r="J25" s="9">
        <f t="shared" si="0"/>
        <v>-72.256097560975618</v>
      </c>
    </row>
    <row r="26" spans="1:10" x14ac:dyDescent="0.25">
      <c r="A26" s="10" t="s">
        <v>22</v>
      </c>
      <c r="B26" s="56">
        <v>0</v>
      </c>
      <c r="C26" s="3">
        <v>0</v>
      </c>
      <c r="D26" s="56">
        <v>0</v>
      </c>
      <c r="E26" s="3">
        <v>0</v>
      </c>
      <c r="F26" s="3">
        <v>0</v>
      </c>
      <c r="G26" s="3">
        <v>0</v>
      </c>
      <c r="H26" s="4">
        <f t="shared" si="0"/>
        <v>0</v>
      </c>
      <c r="I26" s="4">
        <f t="shared" si="0"/>
        <v>0</v>
      </c>
      <c r="J26" s="5">
        <f t="shared" si="0"/>
        <v>0</v>
      </c>
    </row>
    <row r="27" spans="1:10" x14ac:dyDescent="0.25">
      <c r="A27" s="6" t="s">
        <v>23</v>
      </c>
      <c r="B27" s="55">
        <v>0.25600000000000001</v>
      </c>
      <c r="C27" s="55">
        <v>0</v>
      </c>
      <c r="D27" s="55">
        <v>0.25600000000000001</v>
      </c>
      <c r="E27" s="55">
        <v>0.03</v>
      </c>
      <c r="F27" s="7">
        <v>0</v>
      </c>
      <c r="G27" s="55">
        <v>0.03</v>
      </c>
      <c r="H27" s="8">
        <f t="shared" si="0"/>
        <v>-88.28125</v>
      </c>
      <c r="I27" s="8">
        <f t="shared" si="0"/>
        <v>0</v>
      </c>
      <c r="J27" s="9">
        <f t="shared" si="0"/>
        <v>-88.28125</v>
      </c>
    </row>
    <row r="28" spans="1:10" x14ac:dyDescent="0.25">
      <c r="A28" s="10" t="s">
        <v>24</v>
      </c>
      <c r="B28" s="3">
        <v>0</v>
      </c>
      <c r="C28" s="3">
        <v>0</v>
      </c>
      <c r="D28" s="3">
        <v>0</v>
      </c>
      <c r="E28" s="3">
        <v>0</v>
      </c>
      <c r="F28" s="3">
        <v>0</v>
      </c>
      <c r="G28" s="3">
        <v>0</v>
      </c>
      <c r="H28" s="4">
        <f t="shared" si="0"/>
        <v>0</v>
      </c>
      <c r="I28" s="4">
        <f t="shared" si="0"/>
        <v>0</v>
      </c>
      <c r="J28" s="5">
        <f t="shared" si="0"/>
        <v>0</v>
      </c>
    </row>
    <row r="29" spans="1:10" x14ac:dyDescent="0.25">
      <c r="A29" s="6" t="s">
        <v>25</v>
      </c>
      <c r="B29" s="7">
        <v>140.774</v>
      </c>
      <c r="C29" s="7">
        <v>0</v>
      </c>
      <c r="D29" s="7">
        <v>140.774</v>
      </c>
      <c r="E29" s="7">
        <v>152.52699999999999</v>
      </c>
      <c r="F29" s="55">
        <v>0</v>
      </c>
      <c r="G29" s="7">
        <v>152.52699999999999</v>
      </c>
      <c r="H29" s="8">
        <f t="shared" si="0"/>
        <v>8.3488428260900349</v>
      </c>
      <c r="I29" s="8">
        <f t="shared" si="0"/>
        <v>0</v>
      </c>
      <c r="J29" s="9">
        <f t="shared" si="0"/>
        <v>8.3488428260900349</v>
      </c>
    </row>
    <row r="30" spans="1:10" x14ac:dyDescent="0.25">
      <c r="A30" s="10" t="s">
        <v>26</v>
      </c>
      <c r="B30" s="3">
        <v>925.46899999999994</v>
      </c>
      <c r="C30" s="56">
        <v>2.786</v>
      </c>
      <c r="D30" s="3">
        <v>928.25499999999988</v>
      </c>
      <c r="E30" s="3">
        <v>826.96</v>
      </c>
      <c r="F30" s="56">
        <v>4.1370000000000005</v>
      </c>
      <c r="G30" s="3">
        <v>831.09700000000009</v>
      </c>
      <c r="H30" s="4">
        <f t="shared" si="0"/>
        <v>-10.644224712010873</v>
      </c>
      <c r="I30" s="4">
        <f t="shared" si="0"/>
        <v>48.492462311557802</v>
      </c>
      <c r="J30" s="5">
        <f t="shared" si="0"/>
        <v>-10.466735972335167</v>
      </c>
    </row>
    <row r="31" spans="1:10" x14ac:dyDescent="0.25">
      <c r="A31" s="6" t="s">
        <v>27</v>
      </c>
      <c r="B31" s="7">
        <v>76.429000000000002</v>
      </c>
      <c r="C31" s="55">
        <v>0.72</v>
      </c>
      <c r="D31" s="7">
        <v>77.149000000000001</v>
      </c>
      <c r="E31" s="7">
        <v>162.31299999999999</v>
      </c>
      <c r="F31" s="55">
        <v>0.42800000000000005</v>
      </c>
      <c r="G31" s="7">
        <v>162.74100000000001</v>
      </c>
      <c r="H31" s="8">
        <f t="shared" si="0"/>
        <v>112.37095866752146</v>
      </c>
      <c r="I31" s="8">
        <f t="shared" si="0"/>
        <v>-40.555555555555543</v>
      </c>
      <c r="J31" s="9">
        <f t="shared" si="0"/>
        <v>110.94375818221884</v>
      </c>
    </row>
    <row r="32" spans="1:10" x14ac:dyDescent="0.25">
      <c r="A32" s="10" t="s">
        <v>63</v>
      </c>
      <c r="B32" s="3">
        <v>29.45</v>
      </c>
      <c r="C32" s="56">
        <v>0</v>
      </c>
      <c r="D32" s="56">
        <v>29.45</v>
      </c>
      <c r="E32" s="56">
        <v>36.288999999999994</v>
      </c>
      <c r="F32" s="56">
        <v>2.524</v>
      </c>
      <c r="G32" s="56">
        <v>38.812999999999995</v>
      </c>
      <c r="H32" s="4">
        <f t="shared" si="0"/>
        <v>23.222410865874345</v>
      </c>
      <c r="I32" s="4">
        <f t="shared" si="0"/>
        <v>0</v>
      </c>
      <c r="J32" s="5">
        <f t="shared" si="0"/>
        <v>31.792869269949055</v>
      </c>
    </row>
    <row r="33" spans="1:10" x14ac:dyDescent="0.25">
      <c r="A33" s="6" t="s">
        <v>71</v>
      </c>
      <c r="B33" s="7">
        <v>0</v>
      </c>
      <c r="C33" s="55">
        <v>0.12</v>
      </c>
      <c r="D33" s="7">
        <v>0.12</v>
      </c>
      <c r="E33" s="7">
        <v>0</v>
      </c>
      <c r="F33" s="55">
        <v>0</v>
      </c>
      <c r="G33" s="7">
        <v>0</v>
      </c>
      <c r="H33" s="8">
        <f t="shared" si="0"/>
        <v>0</v>
      </c>
      <c r="I33" s="8">
        <f t="shared" si="0"/>
        <v>-100</v>
      </c>
      <c r="J33" s="9">
        <f t="shared" si="0"/>
        <v>-100</v>
      </c>
    </row>
    <row r="34" spans="1:10" x14ac:dyDescent="0.25">
      <c r="A34" s="10" t="s">
        <v>60</v>
      </c>
      <c r="B34" s="3">
        <v>5.1750000000000007</v>
      </c>
      <c r="C34" s="56">
        <v>0</v>
      </c>
      <c r="D34" s="3">
        <v>5.1750000000000007</v>
      </c>
      <c r="E34" s="56">
        <v>2E-3</v>
      </c>
      <c r="F34" s="56">
        <v>0</v>
      </c>
      <c r="G34" s="56">
        <v>2E-3</v>
      </c>
      <c r="H34" s="4">
        <f t="shared" si="0"/>
        <v>-99.961352657004838</v>
      </c>
      <c r="I34" s="4">
        <f t="shared" si="0"/>
        <v>0</v>
      </c>
      <c r="J34" s="5">
        <f t="shared" si="0"/>
        <v>-99.961352657004838</v>
      </c>
    </row>
    <row r="35" spans="1:10" x14ac:dyDescent="0.25">
      <c r="A35" s="6" t="s">
        <v>28</v>
      </c>
      <c r="B35" s="7">
        <v>29.590999999999994</v>
      </c>
      <c r="C35" s="7">
        <v>0</v>
      </c>
      <c r="D35" s="55">
        <v>29.590999999999994</v>
      </c>
      <c r="E35" s="55">
        <v>26.562000000000001</v>
      </c>
      <c r="F35" s="55">
        <v>0.72</v>
      </c>
      <c r="G35" s="55">
        <v>27.282</v>
      </c>
      <c r="H35" s="8">
        <f t="shared" si="0"/>
        <v>-10.236220472440923</v>
      </c>
      <c r="I35" s="8">
        <f t="shared" si="0"/>
        <v>0</v>
      </c>
      <c r="J35" s="9">
        <f t="shared" si="0"/>
        <v>-7.8030482241221808</v>
      </c>
    </row>
    <row r="36" spans="1:10" x14ac:dyDescent="0.25">
      <c r="A36" s="10" t="s">
        <v>59</v>
      </c>
      <c r="B36" s="56">
        <v>5.3710000000000004</v>
      </c>
      <c r="C36" s="3">
        <v>0</v>
      </c>
      <c r="D36" s="56">
        <v>5.3710000000000004</v>
      </c>
      <c r="E36" s="56">
        <v>11.706</v>
      </c>
      <c r="F36" s="56">
        <v>0</v>
      </c>
      <c r="G36" s="56">
        <v>11.706</v>
      </c>
      <c r="H36" s="4">
        <f t="shared" si="0"/>
        <v>117.94824055110777</v>
      </c>
      <c r="I36" s="4">
        <f t="shared" si="0"/>
        <v>0</v>
      </c>
      <c r="J36" s="5">
        <f t="shared" si="0"/>
        <v>117.94824055110777</v>
      </c>
    </row>
    <row r="37" spans="1:10" x14ac:dyDescent="0.25">
      <c r="A37" s="6" t="s">
        <v>29</v>
      </c>
      <c r="B37" s="55">
        <v>2.3129999999999997</v>
      </c>
      <c r="C37" s="55">
        <v>0</v>
      </c>
      <c r="D37" s="7">
        <v>2.3129999999999997</v>
      </c>
      <c r="E37" s="55">
        <v>3.0670000000000002</v>
      </c>
      <c r="F37" s="55">
        <v>0</v>
      </c>
      <c r="G37" s="55">
        <v>3.0670000000000002</v>
      </c>
      <c r="H37" s="8">
        <f t="shared" ref="H37:J63" si="1">+IFERROR(((E37-B37)/B37)*100,0)</f>
        <v>32.598357111975815</v>
      </c>
      <c r="I37" s="8">
        <f t="shared" si="1"/>
        <v>0</v>
      </c>
      <c r="J37" s="9">
        <f t="shared" si="1"/>
        <v>32.598357111975815</v>
      </c>
    </row>
    <row r="38" spans="1:10" x14ac:dyDescent="0.25">
      <c r="A38" s="10" t="s">
        <v>30</v>
      </c>
      <c r="B38" s="3">
        <v>102.49700000000001</v>
      </c>
      <c r="C38" s="56">
        <v>0</v>
      </c>
      <c r="D38" s="3">
        <v>102.49700000000001</v>
      </c>
      <c r="E38" s="3">
        <v>25.686000000000003</v>
      </c>
      <c r="F38" s="56">
        <v>0</v>
      </c>
      <c r="G38" s="3">
        <v>25.686000000000003</v>
      </c>
      <c r="H38" s="4">
        <f t="shared" si="1"/>
        <v>-74.939754334273189</v>
      </c>
      <c r="I38" s="4">
        <f t="shared" si="1"/>
        <v>0</v>
      </c>
      <c r="J38" s="5">
        <f t="shared" si="1"/>
        <v>-74.939754334273189</v>
      </c>
    </row>
    <row r="39" spans="1:10" x14ac:dyDescent="0.25">
      <c r="A39" s="6" t="s">
        <v>37</v>
      </c>
      <c r="B39" s="55">
        <v>12.519</v>
      </c>
      <c r="C39" s="55">
        <v>0</v>
      </c>
      <c r="D39" s="55">
        <v>12.519</v>
      </c>
      <c r="E39" s="55">
        <v>4.0170000000000003</v>
      </c>
      <c r="F39" s="55">
        <v>0</v>
      </c>
      <c r="G39" s="55">
        <v>4.0170000000000003</v>
      </c>
      <c r="H39" s="8">
        <f>+IFERROR(((E39-B39)/B39)*100,0)</f>
        <v>-67.912772585669771</v>
      </c>
      <c r="I39" s="8">
        <f>+IFERROR(((F39-C39)/C39)*100,0)</f>
        <v>0</v>
      </c>
      <c r="J39" s="9">
        <f>+IFERROR(((G39-D39)/D39)*100,0)</f>
        <v>-67.912772585669771</v>
      </c>
    </row>
    <row r="40" spans="1:10" x14ac:dyDescent="0.25">
      <c r="A40" s="10" t="s">
        <v>31</v>
      </c>
      <c r="B40" s="56">
        <v>10.324999999999999</v>
      </c>
      <c r="C40" s="56">
        <v>0</v>
      </c>
      <c r="D40" s="3">
        <v>10.324999999999999</v>
      </c>
      <c r="E40" s="3">
        <v>14.924000000000001</v>
      </c>
      <c r="F40" s="56">
        <v>0</v>
      </c>
      <c r="G40" s="3">
        <v>14.924000000000001</v>
      </c>
      <c r="H40" s="4">
        <f t="shared" si="1"/>
        <v>44.542372881355952</v>
      </c>
      <c r="I40" s="4">
        <f t="shared" si="1"/>
        <v>0</v>
      </c>
      <c r="J40" s="5">
        <f t="shared" si="1"/>
        <v>44.542372881355952</v>
      </c>
    </row>
    <row r="41" spans="1:10" x14ac:dyDescent="0.25">
      <c r="A41" s="6" t="s">
        <v>32</v>
      </c>
      <c r="B41" s="55">
        <v>0.88700000000000001</v>
      </c>
      <c r="C41" s="55">
        <v>0</v>
      </c>
      <c r="D41" s="55">
        <v>0.88700000000000001</v>
      </c>
      <c r="E41" s="7">
        <v>0</v>
      </c>
      <c r="F41" s="55">
        <v>0</v>
      </c>
      <c r="G41" s="7">
        <v>0</v>
      </c>
      <c r="H41" s="8">
        <f t="shared" si="1"/>
        <v>-100</v>
      </c>
      <c r="I41" s="8">
        <f t="shared" si="1"/>
        <v>0</v>
      </c>
      <c r="J41" s="9">
        <f t="shared" si="1"/>
        <v>-100</v>
      </c>
    </row>
    <row r="42" spans="1:10" x14ac:dyDescent="0.25">
      <c r="A42" s="10" t="s">
        <v>33</v>
      </c>
      <c r="B42" s="3">
        <v>510.54400000000004</v>
      </c>
      <c r="C42" s="3">
        <v>20.957000000000001</v>
      </c>
      <c r="D42" s="3">
        <v>531.50099999999998</v>
      </c>
      <c r="E42" s="3">
        <v>473.04700000000003</v>
      </c>
      <c r="F42" s="56">
        <v>14.872000000000002</v>
      </c>
      <c r="G42" s="3">
        <v>487.91899999999998</v>
      </c>
      <c r="H42" s="4">
        <f t="shared" si="1"/>
        <v>-7.3445187878028158</v>
      </c>
      <c r="I42" s="4">
        <f t="shared" si="1"/>
        <v>-29.035644414754014</v>
      </c>
      <c r="J42" s="5">
        <f t="shared" si="1"/>
        <v>-8.1997964255946822</v>
      </c>
    </row>
    <row r="43" spans="1:10" x14ac:dyDescent="0.25">
      <c r="A43" s="6" t="s">
        <v>34</v>
      </c>
      <c r="B43" s="7">
        <v>0</v>
      </c>
      <c r="C43" s="55">
        <v>0</v>
      </c>
      <c r="D43" s="7">
        <v>0</v>
      </c>
      <c r="E43" s="7">
        <v>0</v>
      </c>
      <c r="F43" s="55">
        <v>0</v>
      </c>
      <c r="G43" s="7">
        <v>0</v>
      </c>
      <c r="H43" s="8">
        <f t="shared" si="1"/>
        <v>0</v>
      </c>
      <c r="I43" s="8">
        <f t="shared" si="1"/>
        <v>0</v>
      </c>
      <c r="J43" s="9">
        <f t="shared" si="1"/>
        <v>0</v>
      </c>
    </row>
    <row r="44" spans="1:10" x14ac:dyDescent="0.25">
      <c r="A44" s="10" t="s">
        <v>35</v>
      </c>
      <c r="B44" s="3">
        <v>236.24199999999999</v>
      </c>
      <c r="C44" s="58">
        <v>1.4999999999999999E-2</v>
      </c>
      <c r="D44" s="3">
        <v>236.25699999999998</v>
      </c>
      <c r="E44" s="3">
        <v>398.05500000000001</v>
      </c>
      <c r="F44" s="58">
        <v>0</v>
      </c>
      <c r="G44" s="3">
        <v>398.05500000000001</v>
      </c>
      <c r="H44" s="4">
        <f t="shared" si="1"/>
        <v>68.494594525952209</v>
      </c>
      <c r="I44" s="4">
        <f t="shared" si="1"/>
        <v>-100</v>
      </c>
      <c r="J44" s="5">
        <f t="shared" si="1"/>
        <v>68.483896773428953</v>
      </c>
    </row>
    <row r="45" spans="1:10" x14ac:dyDescent="0.25">
      <c r="A45" s="6" t="s">
        <v>36</v>
      </c>
      <c r="B45" s="7">
        <v>128.762</v>
      </c>
      <c r="C45" s="55">
        <v>0</v>
      </c>
      <c r="D45" s="7">
        <v>128.762</v>
      </c>
      <c r="E45" s="7">
        <v>117.43199999999999</v>
      </c>
      <c r="F45" s="55">
        <v>0.3</v>
      </c>
      <c r="G45" s="7">
        <v>117.732</v>
      </c>
      <c r="H45" s="8">
        <f t="shared" si="1"/>
        <v>-8.7991798822634113</v>
      </c>
      <c r="I45" s="8">
        <f t="shared" si="1"/>
        <v>0</v>
      </c>
      <c r="J45" s="9">
        <f t="shared" si="1"/>
        <v>-8.5661918889113267</v>
      </c>
    </row>
    <row r="46" spans="1:10" x14ac:dyDescent="0.25">
      <c r="A46" s="10" t="s">
        <v>64</v>
      </c>
      <c r="B46" s="3">
        <v>177.05500000000001</v>
      </c>
      <c r="C46" s="3">
        <v>0</v>
      </c>
      <c r="D46" s="3">
        <v>177.05500000000001</v>
      </c>
      <c r="E46" s="3">
        <v>103.762</v>
      </c>
      <c r="F46" s="58">
        <v>0</v>
      </c>
      <c r="G46" s="3">
        <v>103.762</v>
      </c>
      <c r="H46" s="4">
        <f t="shared" si="1"/>
        <v>-41.395611533139423</v>
      </c>
      <c r="I46" s="4">
        <f t="shared" si="1"/>
        <v>0</v>
      </c>
      <c r="J46" s="5">
        <f t="shared" si="1"/>
        <v>-41.395611533139423</v>
      </c>
    </row>
    <row r="47" spans="1:10" x14ac:dyDescent="0.25">
      <c r="A47" s="6" t="s">
        <v>65</v>
      </c>
      <c r="B47" s="55">
        <v>56.403999999999996</v>
      </c>
      <c r="C47" s="55">
        <v>0</v>
      </c>
      <c r="D47" s="55">
        <v>56.403999999999996</v>
      </c>
      <c r="E47" s="55">
        <v>4.32</v>
      </c>
      <c r="F47" s="55">
        <v>0</v>
      </c>
      <c r="G47" s="7">
        <v>4.32</v>
      </c>
      <c r="H47" s="8">
        <f t="shared" si="1"/>
        <v>-92.340968725622304</v>
      </c>
      <c r="I47" s="8">
        <f t="shared" si="1"/>
        <v>0</v>
      </c>
      <c r="J47" s="9">
        <f t="shared" si="1"/>
        <v>-92.340968725622304</v>
      </c>
    </row>
    <row r="48" spans="1:10" x14ac:dyDescent="0.25">
      <c r="A48" s="10" t="s">
        <v>38</v>
      </c>
      <c r="B48" s="3">
        <v>78.242000000000004</v>
      </c>
      <c r="C48" s="56">
        <v>0.12</v>
      </c>
      <c r="D48" s="3">
        <v>78.362000000000009</v>
      </c>
      <c r="E48" s="3">
        <v>104.94699999999999</v>
      </c>
      <c r="F48" s="56">
        <v>0.45900000000000002</v>
      </c>
      <c r="G48" s="3">
        <v>105.40599999999999</v>
      </c>
      <c r="H48" s="4">
        <f t="shared" si="1"/>
        <v>34.131284987602548</v>
      </c>
      <c r="I48" s="4">
        <f t="shared" si="1"/>
        <v>282.5</v>
      </c>
      <c r="J48" s="5">
        <f t="shared" si="1"/>
        <v>34.511625532783718</v>
      </c>
    </row>
    <row r="49" spans="1:10" x14ac:dyDescent="0.25">
      <c r="A49" s="6" t="s">
        <v>66</v>
      </c>
      <c r="B49" s="7">
        <v>34.150999999999996</v>
      </c>
      <c r="C49" s="7">
        <v>0</v>
      </c>
      <c r="D49" s="7">
        <v>34.150999999999996</v>
      </c>
      <c r="E49" s="7">
        <v>58.044999999999995</v>
      </c>
      <c r="F49" s="55">
        <v>0</v>
      </c>
      <c r="G49" s="7">
        <v>58.044999999999995</v>
      </c>
      <c r="H49" s="8">
        <f t="shared" si="1"/>
        <v>69.965740388275606</v>
      </c>
      <c r="I49" s="8">
        <f t="shared" si="1"/>
        <v>0</v>
      </c>
      <c r="J49" s="9">
        <f t="shared" si="1"/>
        <v>69.965740388275606</v>
      </c>
    </row>
    <row r="50" spans="1:10" x14ac:dyDescent="0.25">
      <c r="A50" s="10" t="s">
        <v>39</v>
      </c>
      <c r="B50" s="3">
        <v>192.28699999999998</v>
      </c>
      <c r="C50" s="56">
        <v>8.9329999999999998</v>
      </c>
      <c r="D50" s="3">
        <v>201.22</v>
      </c>
      <c r="E50" s="3">
        <v>266.214</v>
      </c>
      <c r="F50" s="56">
        <v>4.2990000000000004</v>
      </c>
      <c r="G50" s="3">
        <v>270.51299999999998</v>
      </c>
      <c r="H50" s="4">
        <f t="shared" si="1"/>
        <v>38.446176808624621</v>
      </c>
      <c r="I50" s="4">
        <f t="shared" si="1"/>
        <v>-51.875069965297207</v>
      </c>
      <c r="J50" s="5">
        <f t="shared" si="1"/>
        <v>34.436437729847917</v>
      </c>
    </row>
    <row r="51" spans="1:10" x14ac:dyDescent="0.25">
      <c r="A51" s="6" t="s">
        <v>40</v>
      </c>
      <c r="B51" s="55">
        <v>3.18</v>
      </c>
      <c r="C51" s="7">
        <v>0</v>
      </c>
      <c r="D51" s="55">
        <v>3.18</v>
      </c>
      <c r="E51" s="7">
        <v>0</v>
      </c>
      <c r="F51" s="7">
        <v>0</v>
      </c>
      <c r="G51" s="7">
        <v>0</v>
      </c>
      <c r="H51" s="8">
        <f t="shared" si="1"/>
        <v>-100</v>
      </c>
      <c r="I51" s="8">
        <f t="shared" si="1"/>
        <v>0</v>
      </c>
      <c r="J51" s="9">
        <f t="shared" si="1"/>
        <v>-100</v>
      </c>
    </row>
    <row r="52" spans="1:10" x14ac:dyDescent="0.25">
      <c r="A52" s="10" t="s">
        <v>41</v>
      </c>
      <c r="B52" s="56">
        <v>0.157</v>
      </c>
      <c r="C52" s="3">
        <v>0</v>
      </c>
      <c r="D52" s="56">
        <v>0.157</v>
      </c>
      <c r="E52" s="56">
        <v>1.593</v>
      </c>
      <c r="F52" s="3">
        <v>0</v>
      </c>
      <c r="G52" s="56">
        <v>1.593</v>
      </c>
      <c r="H52" s="4">
        <f t="shared" si="1"/>
        <v>914.64968152866231</v>
      </c>
      <c r="I52" s="4">
        <f t="shared" si="1"/>
        <v>0</v>
      </c>
      <c r="J52" s="5">
        <f t="shared" si="1"/>
        <v>914.64968152866231</v>
      </c>
    </row>
    <row r="53" spans="1:10" x14ac:dyDescent="0.25">
      <c r="A53" s="6" t="s">
        <v>42</v>
      </c>
      <c r="B53" s="55">
        <v>12.08</v>
      </c>
      <c r="C53" s="55">
        <v>0</v>
      </c>
      <c r="D53" s="55">
        <v>12.08</v>
      </c>
      <c r="E53" s="55">
        <v>7.6829999999999998</v>
      </c>
      <c r="F53" s="55">
        <v>0.11600000000000001</v>
      </c>
      <c r="G53" s="55">
        <v>7.7989999999999995</v>
      </c>
      <c r="H53" s="8">
        <f t="shared" si="1"/>
        <v>-36.399006622516552</v>
      </c>
      <c r="I53" s="8">
        <f t="shared" si="1"/>
        <v>0</v>
      </c>
      <c r="J53" s="9">
        <f t="shared" si="1"/>
        <v>-35.438741721854313</v>
      </c>
    </row>
    <row r="54" spans="1:10" x14ac:dyDescent="0.25">
      <c r="A54" s="10" t="s">
        <v>74</v>
      </c>
      <c r="B54" s="3">
        <v>47.388999999999996</v>
      </c>
      <c r="C54" s="3">
        <v>0</v>
      </c>
      <c r="D54" s="3">
        <v>47.388999999999996</v>
      </c>
      <c r="E54" s="3">
        <v>113.214</v>
      </c>
      <c r="F54" s="58">
        <v>0.01</v>
      </c>
      <c r="G54" s="3">
        <v>113.22399999999999</v>
      </c>
      <c r="H54" s="4">
        <f t="shared" si="1"/>
        <v>138.90354301631183</v>
      </c>
      <c r="I54" s="4">
        <f t="shared" si="1"/>
        <v>0</v>
      </c>
      <c r="J54" s="5">
        <f t="shared" si="1"/>
        <v>138.92464495980079</v>
      </c>
    </row>
    <row r="55" spans="1:10" x14ac:dyDescent="0.25">
      <c r="A55" s="6" t="s">
        <v>43</v>
      </c>
      <c r="B55" s="7">
        <v>14.968999999999998</v>
      </c>
      <c r="C55" s="7">
        <v>0</v>
      </c>
      <c r="D55" s="7">
        <v>14.968999999999998</v>
      </c>
      <c r="E55" s="7">
        <v>32.184999999999995</v>
      </c>
      <c r="F55" s="55">
        <v>0.12</v>
      </c>
      <c r="G55" s="7">
        <v>32.305</v>
      </c>
      <c r="H55" s="8">
        <f t="shared" si="1"/>
        <v>115.01102278041286</v>
      </c>
      <c r="I55" s="8">
        <f t="shared" si="1"/>
        <v>0</v>
      </c>
      <c r="J55" s="9">
        <f t="shared" si="1"/>
        <v>115.8126795377113</v>
      </c>
    </row>
    <row r="56" spans="1:10" x14ac:dyDescent="0.25">
      <c r="A56" s="10" t="s">
        <v>61</v>
      </c>
      <c r="B56" s="58">
        <v>5.0000000000000001E-3</v>
      </c>
      <c r="C56" s="3">
        <v>190.08500000000001</v>
      </c>
      <c r="D56" s="3">
        <v>190.09</v>
      </c>
      <c r="E56" s="3">
        <v>0</v>
      </c>
      <c r="F56" s="3">
        <v>247.23400000000001</v>
      </c>
      <c r="G56" s="3">
        <v>247.23400000000001</v>
      </c>
      <c r="H56" s="4">
        <f t="shared" si="1"/>
        <v>-100</v>
      </c>
      <c r="I56" s="4">
        <f t="shared" si="1"/>
        <v>30.064970934055818</v>
      </c>
      <c r="J56" s="5">
        <f t="shared" si="1"/>
        <v>30.061549792203696</v>
      </c>
    </row>
    <row r="57" spans="1:10" x14ac:dyDescent="0.25">
      <c r="A57" s="6" t="s">
        <v>44</v>
      </c>
      <c r="B57" s="55">
        <v>8.5560000000000009</v>
      </c>
      <c r="C57" s="55">
        <v>0</v>
      </c>
      <c r="D57" s="55">
        <v>8.5560000000000009</v>
      </c>
      <c r="E57" s="55">
        <v>1.627</v>
      </c>
      <c r="F57" s="55">
        <v>0</v>
      </c>
      <c r="G57" s="55">
        <v>1.627</v>
      </c>
      <c r="H57" s="8">
        <f t="shared" si="1"/>
        <v>-80.984104721832637</v>
      </c>
      <c r="I57" s="8">
        <f t="shared" si="1"/>
        <v>0</v>
      </c>
      <c r="J57" s="9">
        <f t="shared" si="1"/>
        <v>-80.984104721832637</v>
      </c>
    </row>
    <row r="58" spans="1:10" x14ac:dyDescent="0.25">
      <c r="A58" s="10" t="s">
        <v>45</v>
      </c>
      <c r="B58" s="3">
        <v>0</v>
      </c>
      <c r="C58" s="3">
        <v>0</v>
      </c>
      <c r="D58" s="3">
        <v>0</v>
      </c>
      <c r="E58" s="3">
        <v>0</v>
      </c>
      <c r="F58" s="3">
        <v>0</v>
      </c>
      <c r="G58" s="3">
        <v>0</v>
      </c>
      <c r="H58" s="4">
        <f t="shared" si="1"/>
        <v>0</v>
      </c>
      <c r="I58" s="4">
        <f t="shared" si="1"/>
        <v>0</v>
      </c>
      <c r="J58" s="5">
        <f t="shared" si="1"/>
        <v>0</v>
      </c>
    </row>
    <row r="59" spans="1:10" x14ac:dyDescent="0.25">
      <c r="A59" s="6" t="s">
        <v>46</v>
      </c>
      <c r="B59" s="7">
        <v>507.95700000000005</v>
      </c>
      <c r="C59" s="7">
        <v>0</v>
      </c>
      <c r="D59" s="7">
        <v>507.95700000000005</v>
      </c>
      <c r="E59" s="7">
        <v>426.23899999999998</v>
      </c>
      <c r="F59" s="55">
        <v>0.2</v>
      </c>
      <c r="G59" s="7">
        <v>426.43900000000002</v>
      </c>
      <c r="H59" s="8">
        <f t="shared" si="1"/>
        <v>-16.087582216604961</v>
      </c>
      <c r="I59" s="8">
        <f t="shared" si="1"/>
        <v>0</v>
      </c>
      <c r="J59" s="9">
        <f t="shared" si="1"/>
        <v>-16.048208805076026</v>
      </c>
    </row>
    <row r="60" spans="1:10" x14ac:dyDescent="0.25">
      <c r="A60" s="10" t="s">
        <v>72</v>
      </c>
      <c r="B60" s="56">
        <v>0.33200000000000007</v>
      </c>
      <c r="C60" s="3">
        <v>0</v>
      </c>
      <c r="D60" s="56">
        <v>0.33200000000000007</v>
      </c>
      <c r="E60" s="56">
        <v>2.4489999999999998</v>
      </c>
      <c r="F60" s="3">
        <v>0</v>
      </c>
      <c r="G60" s="56">
        <v>2.4489999999999998</v>
      </c>
      <c r="H60" s="4">
        <f t="shared" si="1"/>
        <v>637.6506024096384</v>
      </c>
      <c r="I60" s="4">
        <f t="shared" si="1"/>
        <v>0</v>
      </c>
      <c r="J60" s="5">
        <f t="shared" si="1"/>
        <v>637.6506024096384</v>
      </c>
    </row>
    <row r="61" spans="1:10" x14ac:dyDescent="0.25">
      <c r="A61" s="6" t="s">
        <v>73</v>
      </c>
      <c r="B61" s="55">
        <v>2.5559999999999996</v>
      </c>
      <c r="C61" s="55">
        <v>0</v>
      </c>
      <c r="D61" s="55">
        <v>2.5559999999999996</v>
      </c>
      <c r="E61" s="7">
        <v>0</v>
      </c>
      <c r="F61" s="7">
        <v>0</v>
      </c>
      <c r="G61" s="7">
        <v>0</v>
      </c>
      <c r="H61" s="8">
        <f t="shared" si="1"/>
        <v>-100</v>
      </c>
      <c r="I61" s="8">
        <f t="shared" si="1"/>
        <v>0</v>
      </c>
      <c r="J61" s="9">
        <f t="shared" si="1"/>
        <v>-100</v>
      </c>
    </row>
    <row r="62" spans="1:10" x14ac:dyDescent="0.25">
      <c r="A62" s="11" t="s">
        <v>47</v>
      </c>
      <c r="B62" s="12">
        <v>29982.397999999994</v>
      </c>
      <c r="C62" s="12">
        <v>5912.2320000003092</v>
      </c>
      <c r="D62" s="12">
        <v>35894.630000000587</v>
      </c>
      <c r="E62" s="12">
        <v>28749.771739999996</v>
      </c>
      <c r="F62" s="12">
        <v>4821.0689999999595</v>
      </c>
      <c r="G62" s="12">
        <v>33570.840739999927</v>
      </c>
      <c r="H62" s="20">
        <f t="shared" si="1"/>
        <v>-4.1111663583413094</v>
      </c>
      <c r="I62" s="20">
        <f t="shared" si="1"/>
        <v>-18.456024729751686</v>
      </c>
      <c r="J62" s="20">
        <f t="shared" si="1"/>
        <v>-6.4739189678250524</v>
      </c>
    </row>
    <row r="63" spans="1:10" x14ac:dyDescent="0.25">
      <c r="A63" s="14" t="s">
        <v>48</v>
      </c>
      <c r="B63" s="21">
        <v>63577.34599999999</v>
      </c>
      <c r="C63" s="21">
        <v>1167689.9910000004</v>
      </c>
      <c r="D63" s="21">
        <v>1231267.3370000005</v>
      </c>
      <c r="E63" s="21">
        <v>61459.767739999996</v>
      </c>
      <c r="F63" s="21">
        <v>1263743.4410000001</v>
      </c>
      <c r="G63" s="21">
        <v>1325203.2087399999</v>
      </c>
      <c r="H63" s="22">
        <f t="shared" si="1"/>
        <v>-3.3307119488756185</v>
      </c>
      <c r="I63" s="22">
        <f t="shared" si="1"/>
        <v>8.2259375981925071</v>
      </c>
      <c r="J63" s="22">
        <f t="shared" si="1"/>
        <v>7.6292019545385985</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77</v>
      </c>
      <c r="B67" s="66"/>
      <c r="C67" s="66"/>
      <c r="D67" s="66"/>
      <c r="E67" s="66"/>
      <c r="F67" s="66"/>
      <c r="G67" s="66"/>
      <c r="H67" s="66"/>
      <c r="I67" s="66"/>
      <c r="J67" s="66"/>
    </row>
    <row r="68" spans="1:10" x14ac:dyDescent="0.25">
      <c r="A68" s="35" t="s">
        <v>62</v>
      </c>
    </row>
    <row r="69" spans="1:10" x14ac:dyDescent="0.25">
      <c r="B69" s="39"/>
      <c r="C69" s="39"/>
      <c r="D69" s="39"/>
      <c r="E69" s="39"/>
      <c r="F69" s="39"/>
      <c r="G69" s="39"/>
    </row>
    <row r="70" spans="1:10" x14ac:dyDescent="0.25">
      <c r="B70" s="39"/>
      <c r="C70" s="39"/>
      <c r="D70" s="39"/>
      <c r="E70" s="39"/>
      <c r="F70" s="39"/>
      <c r="G70" s="39"/>
    </row>
    <row r="71" spans="1:10" x14ac:dyDescent="0.25">
      <c r="B71" s="39"/>
      <c r="C71" s="39"/>
      <c r="D71" s="39"/>
      <c r="E71" s="39"/>
      <c r="F71" s="39"/>
      <c r="G71" s="39"/>
    </row>
    <row r="72" spans="1:10" x14ac:dyDescent="0.25">
      <c r="B72" s="39"/>
      <c r="C72" s="39"/>
      <c r="D72" s="39"/>
      <c r="E72" s="39"/>
      <c r="F72" s="39"/>
      <c r="G72" s="39"/>
      <c r="H72" s="39"/>
    </row>
  </sheetData>
  <mergeCells count="6">
    <mergeCell ref="A67:J67"/>
    <mergeCell ref="A1:J1"/>
    <mergeCell ref="A2:A3"/>
    <mergeCell ref="B2:D2"/>
    <mergeCell ref="E2:G2"/>
    <mergeCell ref="H2:J2"/>
  </mergeCells>
  <conditionalFormatting sqref="D4:D5">
    <cfRule type="cellIs" dxfId="8" priority="52" operator="equal">
      <formula>0</formula>
    </cfRule>
  </conditionalFormatting>
  <conditionalFormatting sqref="E4:F5">
    <cfRule type="cellIs" dxfId="7" priority="55" operator="equal">
      <formula>0</formula>
    </cfRule>
  </conditionalFormatting>
  <conditionalFormatting sqref="G4:G5">
    <cfRule type="cellIs" dxfId="6" priority="50" operator="equal">
      <formula>0</formula>
    </cfRule>
  </conditionalFormatting>
  <conditionalFormatting sqref="D6:D61">
    <cfRule type="cellIs" dxfId="5" priority="13" operator="equal">
      <formula>0</formula>
    </cfRule>
  </conditionalFormatting>
  <conditionalFormatting sqref="E6:F61">
    <cfRule type="cellIs" dxfId="4" priority="14" operator="equal">
      <formula>0</formula>
    </cfRule>
  </conditionalFormatting>
  <conditionalFormatting sqref="G6:G61">
    <cfRule type="cellIs" dxfId="3" priority="12" operator="equal">
      <formula>0</formula>
    </cfRule>
  </conditionalFormatting>
  <conditionalFormatting sqref="B4:C61">
    <cfRule type="cellIs" dxfId="2" priority="8" operator="equal">
      <formula>0</formula>
    </cfRule>
  </conditionalFormatting>
  <conditionalFormatting sqref="H4:J5">
    <cfRule type="cellIs" dxfId="1" priority="5" operator="equal">
      <formula>0</formula>
    </cfRule>
  </conditionalFormatting>
  <conditionalFormatting sqref="H6:J61">
    <cfRule type="cellIs" dxfId="0" priority="1" operator="equal">
      <formula>0</formula>
    </cfRule>
  </conditionalFormatting>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XMLData TextToDisplay="%CLASSIFICATIONDATETIME%">12:12 07/08/2025</XMLDat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XMLData TextToDisplay="RightsWATCHMark">3|DHMI-DHMI-TASNIF DISI|{00000000-0000-0000-0000-000000000000}</XMLData>
</file>

<file path=customXml/item4.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8"?>
<XMLData TextToDisplay="%DOCUMENTGUID%">{00000000-0000-0000-0000-000000000000}</XMLData>
</file>

<file path=customXml/itemProps1.xml><?xml version="1.0" encoding="utf-8"?>
<ds:datastoreItem xmlns:ds="http://schemas.openxmlformats.org/officeDocument/2006/customXml" ds:itemID="{C3E3BE52-AD08-4D21-BBFD-14166084EBD2}">
  <ds:schemaRefs/>
</ds:datastoreItem>
</file>

<file path=customXml/itemProps2.xml><?xml version="1.0" encoding="utf-8"?>
<ds:datastoreItem xmlns:ds="http://schemas.openxmlformats.org/officeDocument/2006/customXml" ds:itemID="{DF2A867C-9C48-4E56-83DC-07B829811720}">
  <ds:schemaRefs>
    <ds:schemaRef ds:uri="http://schemas.microsoft.com/sharepoint/v3/contenttype/forms"/>
  </ds:schemaRefs>
</ds:datastoreItem>
</file>

<file path=customXml/itemProps3.xml><?xml version="1.0" encoding="utf-8"?>
<ds:datastoreItem xmlns:ds="http://schemas.openxmlformats.org/officeDocument/2006/customXml" ds:itemID="{2A1C3DD0-9C9E-4622-A9FD-73278E0879AE}">
  <ds:schemaRefs/>
</ds:datastoreItem>
</file>

<file path=customXml/itemProps4.xml><?xml version="1.0" encoding="utf-8"?>
<ds:datastoreItem xmlns:ds="http://schemas.openxmlformats.org/officeDocument/2006/customXml" ds:itemID="{8AA5EE19-109A-46CE-9B4B-A1DC23CD4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589F2FF3-B731-4CEA-8EFE-C7EE9F11D69F}">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6.xml><?xml version="1.0" encoding="utf-8"?>
<ds:datastoreItem xmlns:ds="http://schemas.openxmlformats.org/officeDocument/2006/customXml" ds:itemID="{54E65AD4-E53A-44D9-A7A6-35D8EC4016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1</vt:i4>
      </vt:variant>
    </vt:vector>
  </HeadingPairs>
  <TitlesOfParts>
    <vt:vector size="6" baseType="lpstr">
      <vt:lpstr>TÜM UÇAK</vt:lpstr>
      <vt:lpstr>YOLCU</vt:lpstr>
      <vt:lpstr>TİCARİ UÇAK</vt:lpstr>
      <vt:lpstr>YÜK</vt:lpstr>
      <vt:lpstr>KARGO</vt:lpstr>
      <vt:lpstr>'TÜM UÇAK'!Yazdırma_Alanı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Emel LOKUMCU</cp:lastModifiedBy>
  <cp:lastPrinted>2026-08-10T11:30:36Z</cp:lastPrinted>
  <dcterms:created xsi:type="dcterms:W3CDTF">2017-03-06T11:35:15Z</dcterms:created>
  <dcterms:modified xsi:type="dcterms:W3CDTF">2026-09-07T13:00:24Z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ies>
</file>